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Google disk\Svi\1. Obrasci\Cirkularno\Objava osnovnih elemenata ugovora-OS\"/>
    </mc:Choice>
  </mc:AlternateContent>
  <xr:revisionPtr revIDLastSave="0" documentId="13_ncr:1_{78C4B49B-4527-42CC-B250-A337FD13A9C9}" xr6:coauthVersionLast="46" xr6:coauthVersionMax="46" xr10:uidLastSave="{00000000-0000-0000-0000-000000000000}"/>
  <bookViews>
    <workbookView xWindow="-120" yWindow="-120" windowWidth="29040" windowHeight="15840" xr2:uid="{00000000-000D-0000-FFFF-FFFF00000000}"/>
  </bookViews>
  <sheets>
    <sheet name="Unos" sheetId="1" r:id="rId1"/>
    <sheet name="DropDown" sheetId="2" r:id="rId2"/>
  </sheets>
  <definedNames>
    <definedName name="_xlnm.Print_Area" localSheetId="0">Unos!$A$1:$Q$389</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8" i="1" l="1"/>
  <c r="F358" i="1"/>
  <c r="J357" i="1"/>
  <c r="F357" i="1"/>
  <c r="J356" i="1"/>
  <c r="F356" i="1"/>
  <c r="J355" i="1"/>
  <c r="F355" i="1"/>
  <c r="J354" i="1"/>
  <c r="F354" i="1"/>
  <c r="J353" i="1"/>
  <c r="F353" i="1"/>
  <c r="J352" i="1"/>
  <c r="F352" i="1"/>
  <c r="J351" i="1"/>
  <c r="F351" i="1"/>
  <c r="J350" i="1"/>
  <c r="F350" i="1"/>
  <c r="J349" i="1"/>
  <c r="F349" i="1"/>
  <c r="J348" i="1"/>
  <c r="F348" i="1"/>
  <c r="J347" i="1"/>
  <c r="F347" i="1"/>
  <c r="J346" i="1"/>
  <c r="F346" i="1"/>
  <c r="J345" i="1"/>
  <c r="F345" i="1"/>
  <c r="J344" i="1"/>
  <c r="F344" i="1"/>
  <c r="J343" i="1"/>
  <c r="F343" i="1"/>
  <c r="J342" i="1"/>
  <c r="F342" i="1"/>
  <c r="J341" i="1"/>
  <c r="F341" i="1"/>
  <c r="J340" i="1"/>
  <c r="F340" i="1"/>
  <c r="J339" i="1"/>
  <c r="F339" i="1"/>
  <c r="J338" i="1"/>
  <c r="F338" i="1"/>
  <c r="J337" i="1"/>
  <c r="F337" i="1"/>
  <c r="J336" i="1"/>
  <c r="F336" i="1"/>
  <c r="J335" i="1"/>
  <c r="F335" i="1"/>
  <c r="J334" i="1"/>
  <c r="F334" i="1"/>
  <c r="J333" i="1"/>
  <c r="F333" i="1"/>
  <c r="J332" i="1"/>
  <c r="F332" i="1"/>
  <c r="J331" i="1"/>
  <c r="F331" i="1"/>
  <c r="J330" i="1"/>
  <c r="F330" i="1"/>
  <c r="J329" i="1"/>
  <c r="F329" i="1"/>
  <c r="J328" i="1"/>
  <c r="F328" i="1"/>
  <c r="J327" i="1"/>
  <c r="F327" i="1"/>
  <c r="J326" i="1"/>
  <c r="F326" i="1"/>
  <c r="J325" i="1"/>
  <c r="F325" i="1"/>
  <c r="J324" i="1"/>
  <c r="F324" i="1"/>
  <c r="J323" i="1"/>
  <c r="F323" i="1"/>
  <c r="J322" i="1"/>
  <c r="F322" i="1"/>
  <c r="J321" i="1"/>
  <c r="F321" i="1"/>
  <c r="J320" i="1"/>
  <c r="F320" i="1"/>
  <c r="J319" i="1"/>
  <c r="F319" i="1"/>
  <c r="J318" i="1"/>
  <c r="F318" i="1"/>
  <c r="J317" i="1"/>
  <c r="F317" i="1"/>
  <c r="J316" i="1"/>
  <c r="F316" i="1"/>
  <c r="J240" i="1"/>
  <c r="J315" i="1"/>
  <c r="F315" i="1"/>
  <c r="J239" i="1"/>
  <c r="J314" i="1"/>
  <c r="F239" i="1"/>
  <c r="F314" i="1"/>
  <c r="J313" i="1"/>
  <c r="F313" i="1"/>
  <c r="J312" i="1"/>
  <c r="F312" i="1"/>
  <c r="J311" i="1"/>
  <c r="F311" i="1"/>
  <c r="J310" i="1"/>
  <c r="F310" i="1"/>
  <c r="J309" i="1"/>
  <c r="F309" i="1"/>
  <c r="J308" i="1"/>
  <c r="F308" i="1"/>
  <c r="J307" i="1"/>
  <c r="F307" i="1"/>
  <c r="J306" i="1"/>
  <c r="F306" i="1"/>
  <c r="J305" i="1"/>
  <c r="F305" i="1"/>
  <c r="J304" i="1"/>
  <c r="F304" i="1"/>
  <c r="J303" i="1"/>
  <c r="F303" i="1"/>
  <c r="J302" i="1"/>
  <c r="F302" i="1"/>
  <c r="J286" i="1"/>
  <c r="F286" i="1"/>
  <c r="F285" i="1"/>
  <c r="J283" i="1"/>
  <c r="F283" i="1"/>
  <c r="F282" i="1"/>
  <c r="J280" i="1"/>
  <c r="F280" i="1"/>
  <c r="F279" i="1"/>
  <c r="J277" i="1"/>
  <c r="F277" i="1"/>
  <c r="F276" i="1"/>
  <c r="J274" i="1"/>
  <c r="F274" i="1"/>
  <c r="F273" i="1"/>
  <c r="J271" i="1"/>
  <c r="F271" i="1"/>
  <c r="F270" i="1"/>
  <c r="J268" i="1"/>
  <c r="F268" i="1"/>
  <c r="F267" i="1"/>
  <c r="J265" i="1"/>
  <c r="F265" i="1"/>
  <c r="F264" i="1"/>
  <c r="J256" i="1"/>
  <c r="F256" i="1"/>
  <c r="F255" i="1"/>
  <c r="J244" i="1"/>
  <c r="F244" i="1"/>
  <c r="F243" i="1"/>
  <c r="J241" i="1"/>
  <c r="F241" i="1"/>
  <c r="F240" i="1"/>
  <c r="J284" i="1"/>
  <c r="J281" i="1"/>
  <c r="J275" i="1"/>
  <c r="J269" i="1"/>
  <c r="J263" i="1"/>
  <c r="J272" i="1"/>
  <c r="J266" i="1"/>
  <c r="J278" i="1"/>
  <c r="F284" i="1"/>
  <c r="F263" i="1"/>
  <c r="F278" i="1"/>
  <c r="F272" i="1"/>
  <c r="F266" i="1"/>
  <c r="F281" i="1"/>
  <c r="F275" i="1"/>
  <c r="F269" i="1"/>
  <c r="J285" i="1"/>
  <c r="J279" i="1"/>
  <c r="J273" i="1"/>
  <c r="J267" i="1"/>
  <c r="J270" i="1"/>
  <c r="J282" i="1"/>
  <c r="J276" i="1"/>
  <c r="J264" i="1"/>
  <c r="F242" i="1"/>
  <c r="F254" i="1"/>
  <c r="J242" i="1"/>
  <c r="J254" i="1"/>
  <c r="J243" i="1"/>
  <c r="J255" i="1"/>
  <c r="C51" i="1"/>
  <c r="C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Korisnik</author>
  </authors>
  <commentList>
    <comment ref="F89" authorId="0" shapeId="0" xr:uid="{7CA4F3E9-D727-4891-A542-2E37EAB4E301}">
      <text>
        <r>
          <rPr>
            <b/>
            <sz val="9"/>
            <color indexed="81"/>
            <rFont val="Segoe UI"/>
            <family val="2"/>
            <charset val="238"/>
          </rPr>
          <t>Korisnik:</t>
        </r>
        <r>
          <rPr>
            <sz val="9"/>
            <color indexed="81"/>
            <rFont val="Segoe UI"/>
            <family val="2"/>
            <charset val="238"/>
          </rPr>
          <t xml:space="preserve">
</t>
        </r>
      </text>
    </comment>
  </commentList>
</comments>
</file>

<file path=xl/sharedStrings.xml><?xml version="1.0" encoding="utf-8"?>
<sst xmlns="http://schemas.openxmlformats.org/spreadsheetml/2006/main" count="3223" uniqueCount="1384">
  <si>
    <t>R. br.</t>
  </si>
  <si>
    <t>Vrsta postupka</t>
  </si>
  <si>
    <t>Podaci o dobavljaču/ dobavljačima u ugovoru/okvirnom sporazumu</t>
  </si>
  <si>
    <t>Naziv</t>
  </si>
  <si>
    <t>Mjesto</t>
  </si>
  <si>
    <t>Osnovni elementi ugovora/okvirnog sporazuma</t>
  </si>
  <si>
    <t>Opis izmjene osnovnih elemenata ugovora i datum izmjene</t>
  </si>
  <si>
    <t>Datum potpune realizacije ugovora/ okvirnog sporazuma</t>
  </si>
  <si>
    <t>Napomena 
(obrazloženje)</t>
  </si>
  <si>
    <t>Naziv:</t>
  </si>
  <si>
    <t>ID broj:</t>
  </si>
  <si>
    <t>Mjesto:</t>
  </si>
  <si>
    <t>Razdoblje trajanja/rok izvršenja:</t>
  </si>
  <si>
    <t>Rok plaćanja:</t>
  </si>
  <si>
    <t>Jamstveno razdoblje:</t>
  </si>
  <si>
    <t>Datum zaključenja ugovora/okvirnog sporazuma</t>
  </si>
  <si>
    <t>Ugovorno tijelo</t>
  </si>
  <si>
    <t>ID Broj</t>
  </si>
  <si>
    <t>Ekonomski kod</t>
  </si>
  <si>
    <t>Adresa</t>
  </si>
  <si>
    <t>BPR</t>
  </si>
  <si>
    <t>Država</t>
  </si>
  <si>
    <t>Email</t>
  </si>
  <si>
    <t>Vrsta ugovora o javnoj nabavi</t>
  </si>
  <si>
    <t>Tip nabave</t>
  </si>
  <si>
    <t>LOT</t>
  </si>
  <si>
    <t>Status postupka</t>
  </si>
  <si>
    <t>Kriterij za dodjelu ugovora</t>
  </si>
  <si>
    <t>Vrsta Ugovornog tijela</t>
  </si>
  <si>
    <t>Godina</t>
  </si>
  <si>
    <t>Četvrta osnovna škola Torlakovac</t>
  </si>
  <si>
    <t>4236281800009</t>
  </si>
  <si>
    <t>17020018</t>
  </si>
  <si>
    <t>Torlakovac b.b.</t>
  </si>
  <si>
    <t>Donji Vakuf</t>
  </si>
  <si>
    <t>70220</t>
  </si>
  <si>
    <t>BIH</t>
  </si>
  <si>
    <t>Robe</t>
  </si>
  <si>
    <t>Specifična nabava</t>
  </si>
  <si>
    <t>Izravni sporazum</t>
  </si>
  <si>
    <t>LOT 1</t>
  </si>
  <si>
    <t>Zaprimljen zahtjev (predmet u obradi)</t>
  </si>
  <si>
    <t>Najniža cijena</t>
  </si>
  <si>
    <t>Škole</t>
  </si>
  <si>
    <t>Druga osnovna škola  Bugojno</t>
  </si>
  <si>
    <t>4236156060001</t>
  </si>
  <si>
    <t>17020002</t>
  </si>
  <si>
    <t>Armije Bosne i Hercegovine 7</t>
  </si>
  <si>
    <t>Bugojno</t>
  </si>
  <si>
    <t>70230</t>
  </si>
  <si>
    <t>Usluge</t>
  </si>
  <si>
    <t>Središnja nabava</t>
  </si>
  <si>
    <t>Konkurentski zahtjev za dostavu ponuda</t>
  </si>
  <si>
    <t>LOT 2</t>
  </si>
  <si>
    <t>Postupak objavljen</t>
  </si>
  <si>
    <t>Ekonomski najpovoljnija ponuda</t>
  </si>
  <si>
    <t>Pravosuđe</t>
  </si>
  <si>
    <t>Elči Ibrahim pašina medresa</t>
  </si>
  <si>
    <t>4236065930003</t>
  </si>
  <si>
    <t>17030025</t>
  </si>
  <si>
    <t>Mostarska b.b.</t>
  </si>
  <si>
    <t>Travnik</t>
  </si>
  <si>
    <t>72270</t>
  </si>
  <si>
    <t>Radovi</t>
  </si>
  <si>
    <t>Otvoreni postupak</t>
  </si>
  <si>
    <t>LOT 3</t>
  </si>
  <si>
    <t>Otvorene ponude</t>
  </si>
  <si>
    <t>Uprava</t>
  </si>
  <si>
    <t>Kantonalna uprava za branitelje SBK/KSB</t>
  </si>
  <si>
    <t>4236278840008</t>
  </si>
  <si>
    <t>20010001</t>
  </si>
  <si>
    <t>Stanična 43</t>
  </si>
  <si>
    <t>boriinv@sbk-ksb.gov.ba</t>
  </si>
  <si>
    <t>Ograničeni postupak</t>
  </si>
  <si>
    <t>LOT 4</t>
  </si>
  <si>
    <t>Dostavljena preporuka UT/UO</t>
  </si>
  <si>
    <t>Ostalo</t>
  </si>
  <si>
    <t>Kantonalna uprava za civilnu zaštitu</t>
  </si>
  <si>
    <t>4236282010001</t>
  </si>
  <si>
    <t>24010001</t>
  </si>
  <si>
    <t>Vezirska 62 A</t>
  </si>
  <si>
    <t>upravacz@sbk-ksb.gov.ba</t>
  </si>
  <si>
    <t xml:space="preserve">Pregovarački postupak s objavom obavijesti </t>
  </si>
  <si>
    <t>LOT 5</t>
  </si>
  <si>
    <t xml:space="preserve">Žalbeni rok/rok zabrane (dostava dokaza) </t>
  </si>
  <si>
    <t>Kantonalna uprava za geodetske i imovinskopravne poslove</t>
  </si>
  <si>
    <t>4236282440006</t>
  </si>
  <si>
    <t>23010001</t>
  </si>
  <si>
    <t>Bosanska 45</t>
  </si>
  <si>
    <t>kugeodezija@sbk-ksb.gov.ba</t>
  </si>
  <si>
    <t xml:space="preserve">Pregovarački postupak bez objave obavijesti </t>
  </si>
  <si>
    <t>LOT 6</t>
  </si>
  <si>
    <t>Sklopljen ugovor/OS (dostava garancije)</t>
  </si>
  <si>
    <t>Kantonalna uprava za šumarstvo</t>
  </si>
  <si>
    <t>4236285200006</t>
  </si>
  <si>
    <t>19020001</t>
  </si>
  <si>
    <t>kantonalna.uprava@sbk-ksb.gov.ba</t>
  </si>
  <si>
    <t>Natjecateljski dijalog</t>
  </si>
  <si>
    <t>LOT 7</t>
  </si>
  <si>
    <t>Postupak završen (Uspješno)</t>
  </si>
  <si>
    <t>Kantonalni arhiv</t>
  </si>
  <si>
    <t>4236138590001</t>
  </si>
  <si>
    <t>21010001</t>
  </si>
  <si>
    <t>Lukačka b.b.</t>
  </si>
  <si>
    <t>arhivsb@sbk-ksb.gov.ba</t>
  </si>
  <si>
    <t>Natječaj za izradu idejnog rješenja</t>
  </si>
  <si>
    <t>LOT 8</t>
  </si>
  <si>
    <t>Postupak završen (Poništen)</t>
  </si>
  <si>
    <t>Kantonalni sud u Novom Travniku</t>
  </si>
  <si>
    <t>4236297800009</t>
  </si>
  <si>
    <t>13020001</t>
  </si>
  <si>
    <t>Kralja Tvrtka b.b.</t>
  </si>
  <si>
    <t>Novi Travnik</t>
  </si>
  <si>
    <t>72290</t>
  </si>
  <si>
    <t>LOT 9</t>
  </si>
  <si>
    <t>Žalba - Postupak privremeno obustavljen</t>
  </si>
  <si>
    <t>Kantonalni zavod za urbanizam prostorno planiranje i zaštitu kulturno-povijesnog naslijeđa</t>
  </si>
  <si>
    <t>4236282360002</t>
  </si>
  <si>
    <t>22010001</t>
  </si>
  <si>
    <t>Bosanska 46</t>
  </si>
  <si>
    <t>kantzavod@sbk-ksb.gov.ba</t>
  </si>
  <si>
    <t>LOT 10</t>
  </si>
  <si>
    <t>Postupak otkazan/Zahtjev povučen</t>
  </si>
  <si>
    <t>Kantonalno pravobraniteljstvo</t>
  </si>
  <si>
    <t>4236213550002</t>
  </si>
  <si>
    <t>13050001</t>
  </si>
  <si>
    <t>Stjepana Radića b.b.</t>
  </si>
  <si>
    <t>Vitez</t>
  </si>
  <si>
    <t>72250</t>
  </si>
  <si>
    <t>javno.pravobranilastvo@tel.net.ba</t>
  </si>
  <si>
    <t>LOT 11</t>
  </si>
  <si>
    <t>Kantonalno tužiteljstvo Kantona Središnja Bosna</t>
  </si>
  <si>
    <t>4236297710000</t>
  </si>
  <si>
    <t>13030001</t>
  </si>
  <si>
    <t>Aleja konzula b.b.</t>
  </si>
  <si>
    <t>LOT 12</t>
  </si>
  <si>
    <t>Katolički školski centar Petar Barbarić Gimnazija Travnik</t>
  </si>
  <si>
    <t>4236203240005</t>
  </si>
  <si>
    <t>17030024</t>
  </si>
  <si>
    <t>Školska 1</t>
  </si>
  <si>
    <t>LOT 13</t>
  </si>
  <si>
    <t>Katolički školski centar Petar Barbarić Osnovna škola Travnik</t>
  </si>
  <si>
    <t>4236203590006</t>
  </si>
  <si>
    <t>17020054</t>
  </si>
  <si>
    <t>LOT 14</t>
  </si>
  <si>
    <t>Ministarstvo financija</t>
  </si>
  <si>
    <t>4236283840008</t>
  </si>
  <si>
    <t>14010001</t>
  </si>
  <si>
    <t>Vezirska 62</t>
  </si>
  <si>
    <t>mini.finansija@sbk-ksb.gov.ba</t>
  </si>
  <si>
    <t>LOT 15</t>
  </si>
  <si>
    <t>Ministarstvo obrazovanja, znanosti, kulture i sporta</t>
  </si>
  <si>
    <t>4236289960005</t>
  </si>
  <si>
    <t>17010001</t>
  </si>
  <si>
    <t>Stanicna 43</t>
  </si>
  <si>
    <t>mozks@sbk-ksb.gov.ba</t>
  </si>
  <si>
    <t>LOT 16</t>
  </si>
  <si>
    <t>Ministarstvo poljoprivrede, vodoprivrede i šumarstva</t>
  </si>
  <si>
    <t>19010001</t>
  </si>
  <si>
    <t>Prnjavor 16 A</t>
  </si>
  <si>
    <t>mpvs@sbk-ksb.gov.ba</t>
  </si>
  <si>
    <t>LOT 17</t>
  </si>
  <si>
    <t>Ministarstvo pravosuđa i uprave</t>
  </si>
  <si>
    <t>4236282520000</t>
  </si>
  <si>
    <t>13010001</t>
  </si>
  <si>
    <t>sbkminpravde@sbk-ksb.gov.ba</t>
  </si>
  <si>
    <t>LOT 18</t>
  </si>
  <si>
    <t>Ministarstvo privrede</t>
  </si>
  <si>
    <t>4236283090009</t>
  </si>
  <si>
    <t>15010001</t>
  </si>
  <si>
    <t>Prnjavor 16</t>
  </si>
  <si>
    <t>min.priv@bih.net.ba</t>
  </si>
  <si>
    <t>LOT 19</t>
  </si>
  <si>
    <t>Ministarstvo prostornog uređenja, gradnje, zaštite okoliša, povratka i stambenih poslova</t>
  </si>
  <si>
    <t>4236329000000</t>
  </si>
  <si>
    <t>18010001</t>
  </si>
  <si>
    <t>min.prostorno@sbk-ksb.gov.ba</t>
  </si>
  <si>
    <t>LOT 20</t>
  </si>
  <si>
    <t>Ministarstvo unutarnjih poslova</t>
  </si>
  <si>
    <t>4236202350001</t>
  </si>
  <si>
    <t>12010001</t>
  </si>
  <si>
    <t>mup@sbk-ksb.gov.ba</t>
  </si>
  <si>
    <t>Ministarstvo zdravstva i socijalne politike</t>
  </si>
  <si>
    <t>16010001</t>
  </si>
  <si>
    <t>mzsp@sbk-ksb.gov.ba</t>
  </si>
  <si>
    <t>Mješovita srednja ekonomsko ugostiteljska škola Travnik</t>
  </si>
  <si>
    <t>4236123210008</t>
  </si>
  <si>
    <t>17030011</t>
  </si>
  <si>
    <t>Školska 11</t>
  </si>
  <si>
    <t xml:space="preserve">Mješovita srednja škola  Gornji Vakuf </t>
  </si>
  <si>
    <t>4236110070002</t>
  </si>
  <si>
    <t>17030004</t>
  </si>
  <si>
    <t>Gradska b.b.</t>
  </si>
  <si>
    <t>Gornji Vakuf-Uskoplje</t>
  </si>
  <si>
    <t>70240</t>
  </si>
  <si>
    <t>Mješovita srednja škola Busovača</t>
  </si>
  <si>
    <t>4236109220009</t>
  </si>
  <si>
    <t>17030017</t>
  </si>
  <si>
    <t>Kulina bana b b.</t>
  </si>
  <si>
    <t>Busovača</t>
  </si>
  <si>
    <t>72260</t>
  </si>
  <si>
    <t>STARI</t>
  </si>
  <si>
    <t>Mješovita srednja škola Donji Vakuf</t>
  </si>
  <si>
    <t>4236109650003</t>
  </si>
  <si>
    <t>17030006</t>
  </si>
  <si>
    <t>Žrtava genocida u Srebrenici b.b.</t>
  </si>
  <si>
    <t>Fojnica</t>
  </si>
  <si>
    <t>71270</t>
  </si>
  <si>
    <t>Zaprimljen zahtjev za pokretanje postupka JN</t>
  </si>
  <si>
    <t xml:space="preserve">Mješovita srednja škola Jajce </t>
  </si>
  <si>
    <t>4236657350000</t>
  </si>
  <si>
    <t>-</t>
  </si>
  <si>
    <t>Kokica basta b.b.</t>
  </si>
  <si>
    <t>Jajce</t>
  </si>
  <si>
    <t>70101</t>
  </si>
  <si>
    <t>Poslan zahtjev za dopunu/ispravku Zahtjeva</t>
  </si>
  <si>
    <t>Mješovita srednja škola Novi Travnik</t>
  </si>
  <si>
    <t>4236178380000</t>
  </si>
  <si>
    <t>17030007</t>
  </si>
  <si>
    <t>Omladinska b.b.</t>
  </si>
  <si>
    <t>OP/ZP/R upućeni UO/VK iz Ureda</t>
  </si>
  <si>
    <t xml:space="preserve">Mješovita srednja škola Travnik </t>
  </si>
  <si>
    <t>4236132470004</t>
  </si>
  <si>
    <t>17030012</t>
  </si>
  <si>
    <t>Školska 3</t>
  </si>
  <si>
    <t>OP/ZP/R dostavljeni Uredu</t>
  </si>
  <si>
    <t xml:space="preserve">Mješovita srednja škola Vitez  </t>
  </si>
  <si>
    <t>4236238970006</t>
  </si>
  <si>
    <t>17030015</t>
  </si>
  <si>
    <t>Ilije Petrovića b.b.</t>
  </si>
  <si>
    <t>Izrada TD</t>
  </si>
  <si>
    <t>Mješovita srednja tehnička škola Travnik</t>
  </si>
  <si>
    <t>4236188930008</t>
  </si>
  <si>
    <t>17030010</t>
  </si>
  <si>
    <t>Školska b.b.</t>
  </si>
  <si>
    <t>Općinski sud u Bugojnu</t>
  </si>
  <si>
    <t>4236298440006</t>
  </si>
  <si>
    <t>13060002</t>
  </si>
  <si>
    <t>307. motorizovane brigade 92</t>
  </si>
  <si>
    <t>Vrednovanje ponuda</t>
  </si>
  <si>
    <t>Općinski sud u Jajcu</t>
  </si>
  <si>
    <t>4236572360006</t>
  </si>
  <si>
    <t>13060003</t>
  </si>
  <si>
    <t>Nikole Šopa b.b.</t>
  </si>
  <si>
    <t>ZI-P/OI-P/ZVP upućeni UO/VK iz Ureda</t>
  </si>
  <si>
    <t>Općinski sud u Kiseljaku</t>
  </si>
  <si>
    <t>4236298520000</t>
  </si>
  <si>
    <t>13060004</t>
  </si>
  <si>
    <t>Zrtava Domovinskog rata 9</t>
  </si>
  <si>
    <t>Kiseljak</t>
  </si>
  <si>
    <t>71250</t>
  </si>
  <si>
    <t>ZI-P/OI-P dostavljeni Uredu</t>
  </si>
  <si>
    <t>Općinski sud u Travniku</t>
  </si>
  <si>
    <t>4236183030009</t>
  </si>
  <si>
    <t>13060001</t>
  </si>
  <si>
    <t>Vezirska 2</t>
  </si>
  <si>
    <t>Obavijest o I-P dostavljena ponuditeljima</t>
  </si>
  <si>
    <t>Osnovna  škola  13. rujan  Jajce</t>
  </si>
  <si>
    <t>4236186130004</t>
  </si>
  <si>
    <t>17020009</t>
  </si>
  <si>
    <t>Volijak b.b.</t>
  </si>
  <si>
    <t>Dostava dokaza (čl. 45., itd.)</t>
  </si>
  <si>
    <t>Osnovna škola  Braća Jezerčić</t>
  </si>
  <si>
    <t>4236186300007</t>
  </si>
  <si>
    <t>17020010</t>
  </si>
  <si>
    <t>Divićani b.b.</t>
  </si>
  <si>
    <t>Sklapanje ugovora (dostava bankovne garancije)</t>
  </si>
  <si>
    <t xml:space="preserve">Osnovna škola  Brestovsko </t>
  </si>
  <si>
    <t>4236214790007</t>
  </si>
  <si>
    <t>17020050</t>
  </si>
  <si>
    <t>Dugo Polje b.b., Brestovsko</t>
  </si>
  <si>
    <t>Obavijest na Portalu JN o dodjeli ugovora/poništenju</t>
  </si>
  <si>
    <t>Osnovna škola  Dr Boris Čorić</t>
  </si>
  <si>
    <t>4236239270008</t>
  </si>
  <si>
    <t>17020052</t>
  </si>
  <si>
    <t>Fra Grge Martica 46</t>
  </si>
  <si>
    <t>Kreševo</t>
  </si>
  <si>
    <t>71260</t>
  </si>
  <si>
    <t>Osnovna škola  Drvetine</t>
  </si>
  <si>
    <t>423615576000</t>
  </si>
  <si>
    <t>17020006</t>
  </si>
  <si>
    <t>Drvetine b.b.</t>
  </si>
  <si>
    <t>Osnovna škola  Dubravica</t>
  </si>
  <si>
    <t>4236199300000</t>
  </si>
  <si>
    <t>17020042</t>
  </si>
  <si>
    <t>22.prosinca b.b.</t>
  </si>
  <si>
    <t xml:space="preserve">Osnovna škola  Edhem Mulabdić  </t>
  </si>
  <si>
    <t>4236197920007</t>
  </si>
  <si>
    <t>17020020</t>
  </si>
  <si>
    <t>Opara b. b.</t>
  </si>
  <si>
    <t>Osnovna škola  Fra Marijan Šunjić</t>
  </si>
  <si>
    <t>4236220500002</t>
  </si>
  <si>
    <t>17020024</t>
  </si>
  <si>
    <t>Stojkovici b. b</t>
  </si>
  <si>
    <t>Osnovna škola  Kalibunar</t>
  </si>
  <si>
    <t>4236155840003</t>
  </si>
  <si>
    <t>17020028</t>
  </si>
  <si>
    <t>Vjekoslava Karaša b b.</t>
  </si>
  <si>
    <t xml:space="preserve">Osnovna škola  Musa Ćazim Čatić </t>
  </si>
  <si>
    <t>4236183540007</t>
  </si>
  <si>
    <t>17020022</t>
  </si>
  <si>
    <t>Trenica</t>
  </si>
  <si>
    <t xml:space="preserve">Osnovna škola  Novi Travnik  </t>
  </si>
  <si>
    <t>4236199540007</t>
  </si>
  <si>
    <t>17020023</t>
  </si>
  <si>
    <t>Ljudevita Gaja b. b.</t>
  </si>
  <si>
    <t>Osnovna škola  Uskoplje</t>
  </si>
  <si>
    <t>4236113500008</t>
  </si>
  <si>
    <t>17020014</t>
  </si>
  <si>
    <t>Kralja Tomislava b.b.</t>
  </si>
  <si>
    <t>Osnovna škola  Vitez</t>
  </si>
  <si>
    <t>4236217200006</t>
  </si>
  <si>
    <t>17020038</t>
  </si>
  <si>
    <t>Josipa Kurevije b.b.</t>
  </si>
  <si>
    <t>Osnovna škola  Voljevac</t>
  </si>
  <si>
    <t>4236212310008</t>
  </si>
  <si>
    <t>17020012</t>
  </si>
  <si>
    <t>Voljevac</t>
  </si>
  <si>
    <t>Osnovna škola Berta Kučera</t>
  </si>
  <si>
    <t>4236121600003</t>
  </si>
  <si>
    <t>17020008</t>
  </si>
  <si>
    <t>Fra Antuna Knezevica 8</t>
  </si>
  <si>
    <t>bertajajce@gmail.com</t>
  </si>
  <si>
    <t xml:space="preserve">Osnovna škola Bila </t>
  </si>
  <si>
    <t>4236199890008</t>
  </si>
  <si>
    <t>17020041</t>
  </si>
  <si>
    <t>Marosi b.b.</t>
  </si>
  <si>
    <t>Osnovna škola Bristovi  Bugojno</t>
  </si>
  <si>
    <t>4236192020008</t>
  </si>
  <si>
    <t>17020004</t>
  </si>
  <si>
    <t>Rostovska b. b., Bristovi</t>
  </si>
  <si>
    <t>Osnovna škola Busovača</t>
  </si>
  <si>
    <t>4236109140005</t>
  </si>
  <si>
    <t>17020044</t>
  </si>
  <si>
    <t>1. mart/ožujak b.b.</t>
  </si>
  <si>
    <t>Osnovna škola Dolac n/L</t>
  </si>
  <si>
    <t>4236109730007</t>
  </si>
  <si>
    <t>17020031</t>
  </si>
  <si>
    <t>Dolac b.b.</t>
  </si>
  <si>
    <t>Osnovna škola Dubravica</t>
  </si>
  <si>
    <t>4236220250006</t>
  </si>
  <si>
    <t>17020039</t>
  </si>
  <si>
    <t>Preočica b.b.</t>
  </si>
  <si>
    <t>Osnovna škola Gornji Vakuf</t>
  </si>
  <si>
    <t>4236137780001</t>
  </si>
  <si>
    <t>17020011</t>
  </si>
  <si>
    <t xml:space="preserve">Osnovna škola Gračanica </t>
  </si>
  <si>
    <t>4236156140005</t>
  </si>
  <si>
    <t>17020005</t>
  </si>
  <si>
    <t>Gracanica Bugojno</t>
  </si>
  <si>
    <t>Osnovna škola Gromiljak</t>
  </si>
  <si>
    <t>4236197760000</t>
  </si>
  <si>
    <t>17020049</t>
  </si>
  <si>
    <t>Gromiljak 35</t>
  </si>
  <si>
    <t>Osnovna škola Guča Gora</t>
  </si>
  <si>
    <t>4236163270003</t>
  </si>
  <si>
    <t>17020032</t>
  </si>
  <si>
    <t>Guća Gora b.b.</t>
  </si>
  <si>
    <t>Osnovna škola Han Bila</t>
  </si>
  <si>
    <t>4236161650003</t>
  </si>
  <si>
    <t>17020033</t>
  </si>
  <si>
    <t>Han Bila b.b.</t>
  </si>
  <si>
    <t>Osnovna škola Hasan Kjafija Prušćak</t>
  </si>
  <si>
    <t>4236113680006</t>
  </si>
  <si>
    <t>17020016</t>
  </si>
  <si>
    <t>Prusac b.b.</t>
  </si>
  <si>
    <t>Osnovna škola Ivan Goran Kovačić</t>
  </si>
  <si>
    <t>4236248770005</t>
  </si>
  <si>
    <t>17020037</t>
  </si>
  <si>
    <t>Gojevići b.b.</t>
  </si>
  <si>
    <t>Osnovna škola Jajce</t>
  </si>
  <si>
    <t>4236649920000</t>
  </si>
  <si>
    <t>17020055</t>
  </si>
  <si>
    <t>Kruščica b.b.</t>
  </si>
  <si>
    <t>Osnovna škola Kaćuni</t>
  </si>
  <si>
    <t>4236115890008</t>
  </si>
  <si>
    <t>17020043</t>
  </si>
  <si>
    <t>Kacuni b.b.</t>
  </si>
  <si>
    <t>Osnovna škola Kaonik</t>
  </si>
  <si>
    <t>4236113250001</t>
  </si>
  <si>
    <t>17020045</t>
  </si>
  <si>
    <t>Kaonik b.b.</t>
  </si>
  <si>
    <t xml:space="preserve">Osnovna škola Karaula </t>
  </si>
  <si>
    <t>4236110150006</t>
  </si>
  <si>
    <t>17020030</t>
  </si>
  <si>
    <t>ćosići b.b.Karaula</t>
  </si>
  <si>
    <t xml:space="preserve">Osnovna škola Kiseljak </t>
  </si>
  <si>
    <t>4236102990003</t>
  </si>
  <si>
    <t>17020048</t>
  </si>
  <si>
    <t>Josipa bana Jelačića 11/A</t>
  </si>
  <si>
    <t>Osnovna škola Kiseljak 1</t>
  </si>
  <si>
    <t>4236220090009</t>
  </si>
  <si>
    <t>17020046</t>
  </si>
  <si>
    <t>Bilalovac b.b.</t>
  </si>
  <si>
    <t xml:space="preserve">Osnovna škola Kiseljak 2 </t>
  </si>
  <si>
    <t>4236059880002</t>
  </si>
  <si>
    <t>17020047</t>
  </si>
  <si>
    <t>Zabrđe b.b.</t>
  </si>
  <si>
    <t>Osnovna škola Lepenica</t>
  </si>
  <si>
    <t>4236219450004</t>
  </si>
  <si>
    <t>17020051</t>
  </si>
  <si>
    <t>Kuliješ 36</t>
  </si>
  <si>
    <t xml:space="preserve">Osnovna škola Mehmedalija Mak Dizdar </t>
  </si>
  <si>
    <t>4236183460003</t>
  </si>
  <si>
    <t>17020021</t>
  </si>
  <si>
    <t>Vodovod b.b.</t>
  </si>
  <si>
    <t>Osnovna škola Mehurići</t>
  </si>
  <si>
    <t>4236142860005</t>
  </si>
  <si>
    <t>17020034</t>
  </si>
  <si>
    <t>Mehurići b.b.</t>
  </si>
  <si>
    <t>Osnovna škola Muhsin Rizvić</t>
  </si>
  <si>
    <t>4236155250001</t>
  </si>
  <si>
    <t>17020036</t>
  </si>
  <si>
    <t>Novo Naselje 7</t>
  </si>
  <si>
    <t>Osnovna škola Nova Bila</t>
  </si>
  <si>
    <t>4236109570000</t>
  </si>
  <si>
    <t>17020035</t>
  </si>
  <si>
    <t>Nova Bila b.b.</t>
  </si>
  <si>
    <t>Osnovna škola Pajić Polje</t>
  </si>
  <si>
    <t>4236108760000</t>
  </si>
  <si>
    <t>17020013</t>
  </si>
  <si>
    <t>Pajić  Polje b.b.</t>
  </si>
  <si>
    <t>Osnovna škola Safvet Beg  Bašagić</t>
  </si>
  <si>
    <t>4236181680006</t>
  </si>
  <si>
    <t>17020019</t>
  </si>
  <si>
    <t xml:space="preserve">Osnovna Škola Travnik  </t>
  </si>
  <si>
    <t>4236108840003</t>
  </si>
  <si>
    <t>17020027</t>
  </si>
  <si>
    <t>Školska b b.</t>
  </si>
  <si>
    <t>Osnovna škola Turbe</t>
  </si>
  <si>
    <t>4236225210002</t>
  </si>
  <si>
    <t>17020029</t>
  </si>
  <si>
    <t>Aleja b.b. Turbe</t>
  </si>
  <si>
    <t>Osnovna škola Uskoplje</t>
  </si>
  <si>
    <t>Kralja Tomislava</t>
  </si>
  <si>
    <t>Osnovna škola Vitez</t>
  </si>
  <si>
    <t>4236200570004</t>
  </si>
  <si>
    <t>17020040</t>
  </si>
  <si>
    <t>osnovnaskola.vitez@gmail.com</t>
  </si>
  <si>
    <t xml:space="preserve">Osnovna škola Vitovlje </t>
  </si>
  <si>
    <t>4236156220009</t>
  </si>
  <si>
    <t>17020053</t>
  </si>
  <si>
    <t>Vitovlje b.b.</t>
  </si>
  <si>
    <t>osvitovlje01@hotmail.com</t>
  </si>
  <si>
    <t>Prva osnovna škola  Bugojno</t>
  </si>
  <si>
    <t>4236183890008</t>
  </si>
  <si>
    <t>17020001</t>
  </si>
  <si>
    <t>Hendek VII/2</t>
  </si>
  <si>
    <t>Prva osnovna škola Bugojno</t>
  </si>
  <si>
    <t>4236169550008</t>
  </si>
  <si>
    <t>17020007</t>
  </si>
  <si>
    <t>Jaklić  V/2</t>
  </si>
  <si>
    <t>Prva osnovna škola Donji Vakuf</t>
  </si>
  <si>
    <t>4236117320004</t>
  </si>
  <si>
    <t>17020015</t>
  </si>
  <si>
    <t>Skupština/Sabor SBK/KSB</t>
  </si>
  <si>
    <t>4236135650003</t>
  </si>
  <si>
    <t>10010001</t>
  </si>
  <si>
    <t>skupstina@sbk-ksb.gov.ba</t>
  </si>
  <si>
    <t>Služba za zajedničke poslove tijela Kantona Sredisnja Bosna</t>
  </si>
  <si>
    <t>11030001</t>
  </si>
  <si>
    <t>slzajposlova@sbk-ksb.gov.ba</t>
  </si>
  <si>
    <t>Srednja glazbena škola Jakova Gotovca</t>
  </si>
  <si>
    <t>4236212070007</t>
  </si>
  <si>
    <t>17030009</t>
  </si>
  <si>
    <t>Ljudevita Gaja b.b.</t>
  </si>
  <si>
    <t>Srednja mješovita škola Zijah Dizdarević</t>
  </si>
  <si>
    <t>4236184600003</t>
  </si>
  <si>
    <t>17030014</t>
  </si>
  <si>
    <t>Srednja stručna škola Bugojno</t>
  </si>
  <si>
    <t>4236156570000</t>
  </si>
  <si>
    <t>17030001</t>
  </si>
  <si>
    <t>Ciglane II.</t>
  </si>
  <si>
    <t>Srednja strukovna škola Fojnica</t>
  </si>
  <si>
    <t>4236109490006</t>
  </si>
  <si>
    <t>17030022</t>
  </si>
  <si>
    <t>Zrtava Domovinskog rata 5</t>
  </si>
  <si>
    <t>Srednja strukovna škola Jajce</t>
  </si>
  <si>
    <t>4236175440001</t>
  </si>
  <si>
    <t>17030019</t>
  </si>
  <si>
    <t>Berte Kučera 3</t>
  </si>
  <si>
    <t>Srednja škola  Nikola Šop Jajce</t>
  </si>
  <si>
    <t>4236174630001</t>
  </si>
  <si>
    <t>17030020</t>
  </si>
  <si>
    <t>Fra Antuna Knezevića</t>
  </si>
  <si>
    <t>Srednja škola  Novi Travnik</t>
  </si>
  <si>
    <t>4236184270003</t>
  </si>
  <si>
    <t>17030008</t>
  </si>
  <si>
    <t xml:space="preserve">Srednja škola  Uskoplje  Gornji Vakuf </t>
  </si>
  <si>
    <t>4236182220009</t>
  </si>
  <si>
    <t>17030005</t>
  </si>
  <si>
    <t>Srednja škola  Vitez</t>
  </si>
  <si>
    <t>4236140900000</t>
  </si>
  <si>
    <t>17030016</t>
  </si>
  <si>
    <t>Ilije Petrovica b b.</t>
  </si>
  <si>
    <t>Srednja škola Busovača</t>
  </si>
  <si>
    <t>4236109060001</t>
  </si>
  <si>
    <t>17030018</t>
  </si>
  <si>
    <t>Kulina bana b.b.</t>
  </si>
  <si>
    <t>Srednja škola gimnazija Bugojno</t>
  </si>
  <si>
    <t>4236156490006</t>
  </si>
  <si>
    <t>17030003</t>
  </si>
  <si>
    <t>Zlatnih ljiljana b. b.</t>
  </si>
  <si>
    <t>Srednja škola Ivan Goran Kovačić</t>
  </si>
  <si>
    <t>4236109900000</t>
  </si>
  <si>
    <t>17030021</t>
  </si>
  <si>
    <t>Žrtava Domovinskog rata 5</t>
  </si>
  <si>
    <t>Srednja škola Kreševo</t>
  </si>
  <si>
    <t>4236113410009</t>
  </si>
  <si>
    <t>17030023</t>
  </si>
  <si>
    <t>Troska 2A</t>
  </si>
  <si>
    <t>Srednja škola Travnik</t>
  </si>
  <si>
    <t>4236164320004</t>
  </si>
  <si>
    <t>17030013</t>
  </si>
  <si>
    <t>Nova Bila</t>
  </si>
  <si>
    <t>Srednja Tehnička Škola Bugojno</t>
  </si>
  <si>
    <t>4236157380000</t>
  </si>
  <si>
    <t>17030002</t>
  </si>
  <si>
    <t>Ciglane II bb Bugojno</t>
  </si>
  <si>
    <t>Stručna služba Skupštine/Sabora SBK/KSB</t>
  </si>
  <si>
    <t>10020001</t>
  </si>
  <si>
    <t>Stručna služba Vlade Kantona Središnja Bosna</t>
  </si>
  <si>
    <t>11020001</t>
  </si>
  <si>
    <t>strucnasluzbavladesbk@sbk-ksb.gov.ba</t>
  </si>
  <si>
    <t>Treća osnovna škola  Bugojno</t>
  </si>
  <si>
    <t>4236155410009</t>
  </si>
  <si>
    <t>17020003</t>
  </si>
  <si>
    <t>Jaklic V/2</t>
  </si>
  <si>
    <t>Treća osnovna škola  Oborci</t>
  </si>
  <si>
    <t>4236113840003</t>
  </si>
  <si>
    <t>17020017</t>
  </si>
  <si>
    <t>Oborci b. b.</t>
  </si>
  <si>
    <t>Ured Predsjednika Vlade Kantona Sredisnja Bosna</t>
  </si>
  <si>
    <t>11010001</t>
  </si>
  <si>
    <t>kabinet.premijera@sbk-ksb.gov.ba</t>
  </si>
  <si>
    <t>Ured za europske integracije fondove odnose s javnošću i kvalitet prema međunarodnom standardu Kantona Središnja Bosna</t>
  </si>
  <si>
    <t>11060001</t>
  </si>
  <si>
    <t>ueir@sbk-ksb.gov.ba</t>
  </si>
  <si>
    <t>Ured za javne nabave za potrebe korisnika Proračuna Kantona Središnja Bosna</t>
  </si>
  <si>
    <t>11050001</t>
  </si>
  <si>
    <t>ujn@sbk-ksb.gov.ba</t>
  </si>
  <si>
    <t>Ured za zakonodavstvo Vlade Kantona Središnja Bosna</t>
  </si>
  <si>
    <t>11040001</t>
  </si>
  <si>
    <t>ured.zakonodavstvo@sbk-ksb.gov.ba</t>
  </si>
  <si>
    <t>Vlada Kantona Središnja Bosna / Srednjobosanskog kantona</t>
  </si>
  <si>
    <t>72271</t>
  </si>
  <si>
    <t xml:space="preserve"> Ukupna utrošena vrijednost s PDV (KM)</t>
  </si>
  <si>
    <t>Ukupna ugovorena vrijednost ugovora/okvirnog sporazuma s PDV (KM)</t>
  </si>
  <si>
    <t>Kontakt osoba</t>
  </si>
  <si>
    <t>Uposlenik/ca</t>
  </si>
  <si>
    <t>Amra Rodić-Ganić</t>
  </si>
  <si>
    <t>Amra Mujčić</t>
  </si>
  <si>
    <t>Irma Hodžić</t>
  </si>
  <si>
    <t>Katarina Krišto</t>
  </si>
  <si>
    <t>Ružica Barnjak</t>
  </si>
  <si>
    <t>Sifet Dervić</t>
  </si>
  <si>
    <t>Slađana Beljan</t>
  </si>
  <si>
    <t>Slađana Milanović</t>
  </si>
  <si>
    <t>Zijada Kurbegović</t>
  </si>
  <si>
    <t>Zoran Šimić</t>
  </si>
  <si>
    <t>Broj obavijesti o dodjeli ugovora/OS s Portala javnih nabava</t>
  </si>
  <si>
    <t>Ostatak vrijednosti ugovora/OS s PDV nakon učinjene izmjene (KM)</t>
  </si>
  <si>
    <t>Broj protokola Ureda</t>
  </si>
  <si>
    <t>Stručni časopisi</t>
  </si>
  <si>
    <t>22211000-2</t>
  </si>
  <si>
    <t>475-8-2-22/20</t>
  </si>
  <si>
    <t>REFAM CREATIVE SOLUTIONS - REC  d.o.o.</t>
  </si>
  <si>
    <t>4200545220001</t>
  </si>
  <si>
    <t>Sarajevo Centar</t>
  </si>
  <si>
    <t>30.01.2020.</t>
  </si>
  <si>
    <t>15.02.2020.</t>
  </si>
  <si>
    <t>Mostar</t>
  </si>
  <si>
    <t>19.02.2020.</t>
  </si>
  <si>
    <t>Papirni ili kartonski registratori, knjigovodstvene knjige,  uvezi, obrasci i drugi štampani kancelarijski materijal</t>
  </si>
  <si>
    <t>22800000-8</t>
  </si>
  <si>
    <t>475-8-1-27/20</t>
  </si>
  <si>
    <t>XT-COMPUTERS DOO </t>
  </si>
  <si>
    <t>4236434640006</t>
  </si>
  <si>
    <t>285.64</t>
  </si>
  <si>
    <t>Ilidža</t>
  </si>
  <si>
    <t>05.03.2020.</t>
  </si>
  <si>
    <t xml:space="preserve">30199750-2 </t>
  </si>
  <si>
    <t>Kuponi</t>
  </si>
  <si>
    <t>475-8-1-43/20</t>
  </si>
  <si>
    <t>CM Cosmetic market d.o.o</t>
  </si>
  <si>
    <t>4236280580714</t>
  </si>
  <si>
    <t>Vogošća</t>
  </si>
  <si>
    <t>240.00</t>
  </si>
  <si>
    <t>20.03.2020.</t>
  </si>
  <si>
    <t>25.03.2020.</t>
  </si>
  <si>
    <t>475-8-2-49/20</t>
  </si>
  <si>
    <t>Pretplatničke usluge</t>
  </si>
  <si>
    <t>79980000-7</t>
  </si>
  <si>
    <t>4200054522000</t>
  </si>
  <si>
    <t>30.00</t>
  </si>
  <si>
    <t>13.03.2020.</t>
  </si>
  <si>
    <t>28..03.2020.</t>
  </si>
  <si>
    <t>475-8-2-50/20</t>
  </si>
  <si>
    <t xml:space="preserve">Usluge oglašavanja i marketinga </t>
  </si>
  <si>
    <t xml:space="preserve">79340000-9 </t>
  </si>
  <si>
    <t xml:space="preserve">AVAZ PRES DOO PJ OGLASNO  ODJELJENJE </t>
  </si>
  <si>
    <t>4200934630169</t>
  </si>
  <si>
    <t>216.45</t>
  </si>
  <si>
    <t>11.03.2020</t>
  </si>
  <si>
    <t>26.03.2020.</t>
  </si>
  <si>
    <t>11.03.2020.</t>
  </si>
  <si>
    <t>Usluge popravaka i održavanja</t>
  </si>
  <si>
    <t>50000000-5</t>
  </si>
  <si>
    <t>475-8-2-51/20</t>
  </si>
  <si>
    <t>A.S. AUTO CENTAR D.O.O. ZENICA</t>
  </si>
  <si>
    <t>4218167280005</t>
  </si>
  <si>
    <t>414.18</t>
  </si>
  <si>
    <t xml:space="preserve">79810000-5 </t>
  </si>
  <si>
    <t>475-8-2-54/20</t>
  </si>
  <si>
    <t>Usluge oglašavanja i marketinga</t>
  </si>
  <si>
    <t>79340000-9</t>
  </si>
  <si>
    <t>OSLOBOĐENJE SERVISI</t>
  </si>
  <si>
    <t>4202263820009</t>
  </si>
  <si>
    <t>269.10</t>
  </si>
  <si>
    <t>24.03.2020.</t>
  </si>
  <si>
    <t>19.04.2020.</t>
  </si>
  <si>
    <t>14.03.2020.</t>
  </si>
  <si>
    <t>Štampane knjige, brošure i leci</t>
  </si>
  <si>
    <t>22100000-1</t>
  </si>
  <si>
    <t>21.04.2020.</t>
  </si>
  <si>
    <t>05.05.2020.</t>
  </si>
  <si>
    <t>30.04.2020.</t>
  </si>
  <si>
    <t>15.05.2020.</t>
  </si>
  <si>
    <t>08.05.2020.</t>
  </si>
  <si>
    <t>Ukupna ugovorena vrijednost ugovora/okvirnog sporazuma bez PDV (KM)</t>
  </si>
  <si>
    <t>Kancelarijski materijal</t>
  </si>
  <si>
    <t>Poklon bonovi</t>
  </si>
  <si>
    <t>Stuučna literatura</t>
  </si>
  <si>
    <t>Usluga objave oglasa</t>
  </si>
  <si>
    <t>Servis automobila</t>
  </si>
  <si>
    <t>475-8-1-62/20</t>
  </si>
  <si>
    <t>Nabavka stručne literarure</t>
  </si>
  <si>
    <t>475-8-1-64/20</t>
  </si>
  <si>
    <t xml:space="preserve">Papirni ili kartonski registratori, knjigovodstvene knjige,  uvezi, obrasci i drugi štampani kancelarijski materijal </t>
  </si>
  <si>
    <t xml:space="preserve">22800000-8 </t>
  </si>
  <si>
    <t>Radovi instaliranja centralnog grijanja</t>
  </si>
  <si>
    <t>45331100-7</t>
  </si>
  <si>
    <t>475-7-3-20/20</t>
  </si>
  <si>
    <t>4219021010002</t>
  </si>
  <si>
    <t>"BK GRADNJA" d.o.o. Zenica</t>
  </si>
  <si>
    <t>Zenica</t>
  </si>
  <si>
    <t>20.04.2020.</t>
  </si>
  <si>
    <t>30 dana od dana uvođenja u posao.</t>
  </si>
  <si>
    <t>30 dana od dana prijema fakture.</t>
  </si>
  <si>
    <t>24 mjeseca.</t>
  </si>
  <si>
    <t>Radovi na rekonstrukciji sanitarnih čvorova za učenike OŠ "Bristovi"</t>
  </si>
  <si>
    <t>475-7-3-119/20</t>
  </si>
  <si>
    <t>4236401800008</t>
  </si>
  <si>
    <t>20 dana od uvođenja u posao</t>
  </si>
  <si>
    <t>30 dana od prijema fakture</t>
  </si>
  <si>
    <t>08.01.2020.</t>
  </si>
  <si>
    <t>Soboslikarski radovi</t>
  </si>
  <si>
    <t>45442100-8</t>
  </si>
  <si>
    <t>355-8-3-2/20</t>
  </si>
  <si>
    <t>4236044770006</t>
  </si>
  <si>
    <t>15 dana od uvođenja u posao</t>
  </si>
  <si>
    <t>15 dana od dostave fakture</t>
  </si>
  <si>
    <t>13.01.2020.</t>
  </si>
  <si>
    <t>45454000-4</t>
  </si>
  <si>
    <t>17373-7-3-2/19</t>
  </si>
  <si>
    <t>4236423870000</t>
  </si>
  <si>
    <t>30 dana od zaključenja ugovora</t>
  </si>
  <si>
    <t>30 dana od dostave fakture</t>
  </si>
  <si>
    <t>24.01.2020.</t>
  </si>
  <si>
    <t>45261210-9</t>
  </si>
  <si>
    <t>17373-8-3-1/20</t>
  </si>
  <si>
    <t>Građevinski radovi na osnovnim školama</t>
  </si>
  <si>
    <t>45214210-5</t>
  </si>
  <si>
    <t>475-7-3-116/19</t>
  </si>
  <si>
    <t>HDI d.o.o. Sarajevo</t>
  </si>
  <si>
    <t>4201229940007</t>
  </si>
  <si>
    <t>30 dana od uvođenja u posao</t>
  </si>
  <si>
    <t>60 mjeseci</t>
  </si>
  <si>
    <t>20.01.2020.</t>
  </si>
  <si>
    <t>12 mjeseci</t>
  </si>
  <si>
    <t>45214220-8</t>
  </si>
  <si>
    <t>475-7-3-135/19</t>
  </si>
  <si>
    <t>KALVARIJA COP d.o.o.</t>
  </si>
  <si>
    <t>4236026870001</t>
  </si>
  <si>
    <t>120 mjeseci</t>
  </si>
  <si>
    <t>27.01.2020.</t>
  </si>
  <si>
    <t>Elektronski sustav glasovanja s mikrofonima</t>
  </si>
  <si>
    <t>32322000-6</t>
  </si>
  <si>
    <t>475-7-1-131/19</t>
  </si>
  <si>
    <t>4200104280009</t>
  </si>
  <si>
    <t>60 dana od potpisivanja ugovora</t>
  </si>
  <si>
    <t>31.01.2020.</t>
  </si>
  <si>
    <t>Završni građevinski radovi, vrata i prozori</t>
  </si>
  <si>
    <t>45421131-1</t>
  </si>
  <si>
    <t>475-7-3-133/19</t>
  </si>
  <si>
    <t>Instaliranje električnih instalacija i priključaka</t>
  </si>
  <si>
    <t>45310000-3</t>
  </si>
  <si>
    <t>475-7-3-129/19</t>
  </si>
  <si>
    <t>4236022960006</t>
  </si>
  <si>
    <t>24 mjeseca</t>
  </si>
  <si>
    <t>11.02.2020.</t>
  </si>
  <si>
    <t>Medicinski potrošni materijal</t>
  </si>
  <si>
    <t>33140000-3</t>
  </si>
  <si>
    <t>475-4-1-58-5-70/20</t>
  </si>
  <si>
    <t>4218025060008</t>
  </si>
  <si>
    <t>Odmah</t>
  </si>
  <si>
    <t>Završni građevinski radovi</t>
  </si>
  <si>
    <t>4236636940001</t>
  </si>
  <si>
    <t>Brist d.o.o.</t>
  </si>
  <si>
    <t>15 dana od dana uvođenja u posao</t>
  </si>
  <si>
    <t>30 dana od dana prijema računa</t>
  </si>
  <si>
    <t>12 mjeseci računajući od dana primopredaje izvedenih radova</t>
  </si>
  <si>
    <t>Nabavka računara i računarske opreme</t>
  </si>
  <si>
    <t xml:space="preserve">30200000-1 </t>
  </si>
  <si>
    <t>475-1-1-50-3-86/19</t>
  </si>
  <si>
    <t>DIGITARIJA D.O.O. DRUŠTVO ZA ZAVJETOVANJE I USLUGE U INFORMATICI</t>
  </si>
  <si>
    <t>4201551320006</t>
  </si>
  <si>
    <t>Novo Sarajevo</t>
  </si>
  <si>
    <t>31.12.2021. godine</t>
  </si>
  <si>
    <t>04.03.2020.</t>
  </si>
  <si>
    <t>01-14-01-76/19</t>
  </si>
  <si>
    <t xml:space="preserve"> Gornji Vakuf-Uskoplje</t>
  </si>
  <si>
    <t>475-7-3-1/20</t>
  </si>
  <si>
    <t>04-14-07-276/19</t>
  </si>
  <si>
    <t>Usluge tiskanja /štampanja knjiga, obrazaca i dr.</t>
  </si>
  <si>
    <t>475-1-2-47-5-50/20</t>
  </si>
  <si>
    <t>Štamparija Fojnica d.d. Fojnica</t>
  </si>
  <si>
    <t>4236045660000</t>
  </si>
  <si>
    <t>31.12.2021.</t>
  </si>
  <si>
    <t>60 dana od dana prijema fakture</t>
  </si>
  <si>
    <t>28.02.2020.</t>
  </si>
  <si>
    <t>01-14-01-84/19</t>
  </si>
  <si>
    <t>Usluge popravke i održavanja računarske opreme</t>
  </si>
  <si>
    <t>475-1-2-51-12/20</t>
  </si>
  <si>
    <t xml:space="preserve">50320000 - 5 </t>
  </si>
  <si>
    <t>01-14-01-96/19</t>
  </si>
  <si>
    <t>31.01.2022.</t>
  </si>
  <si>
    <t>Izgradnja krova na objektu škole</t>
  </si>
  <si>
    <t>45261000-4</t>
  </si>
  <si>
    <t>475-7-3-88/19</t>
  </si>
  <si>
    <t>SIGMS-SK d.o.o.</t>
  </si>
  <si>
    <t>4218022710001</t>
  </si>
  <si>
    <t>27.02.2020</t>
  </si>
  <si>
    <t>30 dana od dana završetka radova</t>
  </si>
  <si>
    <t xml:space="preserve">   </t>
  </si>
  <si>
    <t>Nabava i instalacija funkcijonalnog uređaja za vještačenje mobilnih aparata</t>
  </si>
  <si>
    <t>475-1-1-90-5-13/20</t>
  </si>
  <si>
    <t>SHOT d.o.o</t>
  </si>
  <si>
    <t>4218126090005</t>
  </si>
  <si>
    <t>60 dana od dana potpisivanaj ugovora</t>
  </si>
  <si>
    <t>30 dana</t>
  </si>
  <si>
    <t>30 dana od dana realizacije ugovora</t>
  </si>
  <si>
    <t>09.01.2020.</t>
  </si>
  <si>
    <t xml:space="preserve">Instruktivna nastava za učenike zanimanja vozačmotornih vozila " B" kategorije </t>
  </si>
  <si>
    <t>800000000-4</t>
  </si>
  <si>
    <t>475-7-2-113/19</t>
  </si>
  <si>
    <t>MERKEZ OIL doo</t>
  </si>
  <si>
    <t>4236073950005</t>
  </si>
  <si>
    <t xml:space="preserve">  </t>
  </si>
  <si>
    <t>Instruktivna nastava za učenike zanimanja vozačmotornih vozila" C" podlkategorije</t>
  </si>
  <si>
    <t xml:space="preserve">30 dana </t>
  </si>
  <si>
    <t>06-14-07-227/19</t>
  </si>
  <si>
    <t>02.06.2020.</t>
  </si>
  <si>
    <t>Nabavka i ugradnja peći na čvrsto gorivo</t>
  </si>
  <si>
    <t>8000000-4</t>
  </si>
  <si>
    <t>44621220-7</t>
  </si>
  <si>
    <t>475-7-1-130/19</t>
  </si>
  <si>
    <t>426401800008</t>
  </si>
  <si>
    <t>Gornji Vakuf- Uskoplje</t>
  </si>
  <si>
    <t>30 dana od dana potpisivanja ugovora</t>
  </si>
  <si>
    <t>30 dana oda dana potpisivanja ugovora</t>
  </si>
  <si>
    <t>16.01.2020.</t>
  </si>
  <si>
    <t>6-14-07-261/19</t>
  </si>
  <si>
    <t>Dodatni radovi u motlovnici na ugradnji peći</t>
  </si>
  <si>
    <t>44621221-4</t>
  </si>
  <si>
    <t>475-4-3-7/20</t>
  </si>
  <si>
    <t>4400003640003</t>
  </si>
  <si>
    <t>Doboj</t>
  </si>
  <si>
    <t>10 dana od dana potpisa ugopvora</t>
  </si>
  <si>
    <t>06-14-07-261/19</t>
  </si>
  <si>
    <t>Nabava i ugradnja krova i pokrovne konstrukcije</t>
  </si>
  <si>
    <t>475-7-3-127/19</t>
  </si>
  <si>
    <t xml:space="preserve">ĐOGIĆ d.o.o. PROZOR-RAMA </t>
  </si>
  <si>
    <t>4227049820002</t>
  </si>
  <si>
    <t xml:space="preserve">Prozor </t>
  </si>
  <si>
    <t xml:space="preserve">30 dana od početka radova </t>
  </si>
  <si>
    <t>60 dana od prijema fakture</t>
  </si>
  <si>
    <t>17.01.2020.</t>
  </si>
  <si>
    <t>07-14-07-229/19</t>
  </si>
  <si>
    <t>Nabava i ugradnja vanjske stolarije</t>
  </si>
  <si>
    <t>45421132-8</t>
  </si>
  <si>
    <t>475-7-3-118/19</t>
  </si>
  <si>
    <t xml:space="preserve">30 dana od dana prijema računa </t>
  </si>
  <si>
    <t>60 dana od dana prijema računa</t>
  </si>
  <si>
    <t>5 godina</t>
  </si>
  <si>
    <t>07-14-07-236-19</t>
  </si>
  <si>
    <t xml:space="preserve">Rekonstrukcija krova PŠ Dusina </t>
  </si>
  <si>
    <t>475-7-3-134/19</t>
  </si>
  <si>
    <t xml:space="preserve">BK GRADNJA d.o.o. Zenica </t>
  </si>
  <si>
    <t>15 dana od dana uvođenja u radove</t>
  </si>
  <si>
    <t xml:space="preserve">Nabava 25 tona mrkog ulja (orah) </t>
  </si>
  <si>
    <t>09111210-5</t>
  </si>
  <si>
    <t>8059-8-1-1/20</t>
  </si>
  <si>
    <t>HARMELI d.o.o. Banovići</t>
  </si>
  <si>
    <t>4209066770002</t>
  </si>
  <si>
    <t>Banovići</t>
  </si>
  <si>
    <t xml:space="preserve">7 dana od dana sklapanja ugovora </t>
  </si>
  <si>
    <t>07-11-08-14-20</t>
  </si>
  <si>
    <t xml:space="preserve">Nabava računarske opreme </t>
  </si>
  <si>
    <t>30200000-1</t>
  </si>
  <si>
    <t>23360-8-1-4/20</t>
  </si>
  <si>
    <t xml:space="preserve">OCEAN d.o.o. Travnik </t>
  </si>
  <si>
    <t>4236007060007</t>
  </si>
  <si>
    <t xml:space="preserve">Travnik </t>
  </si>
  <si>
    <t>03.02.2020.</t>
  </si>
  <si>
    <t>07-11-08-15/20</t>
  </si>
  <si>
    <t>Autolimarske i lakirerske usluge za vozila i motocikle</t>
  </si>
  <si>
    <t>475-1-2-79-5-43/20</t>
  </si>
  <si>
    <t>4236280580005</t>
  </si>
  <si>
    <t>31.12.2021</t>
  </si>
  <si>
    <t xml:space="preserve">60 dana od dana prijema fakture </t>
  </si>
  <si>
    <t>30.01.2022.</t>
  </si>
  <si>
    <t>23.01.2020.</t>
  </si>
  <si>
    <t>03-14-01-162/19</t>
  </si>
  <si>
    <t>475-1-2-87-5-45/20</t>
  </si>
  <si>
    <t xml:space="preserve">50112111-4 </t>
  </si>
  <si>
    <t>Usluge pranja vozila</t>
  </si>
  <si>
    <t xml:space="preserve">50112300-6 </t>
  </si>
  <si>
    <t>CM COSMETICS MARKET d.o.o. Vitez PJ AUTOCENTAR CMV VITEZ</t>
  </si>
  <si>
    <t>4236280581516</t>
  </si>
  <si>
    <t>03-14-01-164/19</t>
  </si>
  <si>
    <t>CM-COSMETICS MARKET D.O.O. VITEZ PJ AUTOCENTAR CMV VITEZ</t>
  </si>
  <si>
    <t>Vulkanizerske usluge</t>
  </si>
  <si>
    <t xml:space="preserve">50116500-6 </t>
  </si>
  <si>
    <t>475-1-2-86-5-44/20</t>
  </si>
  <si>
    <t>03-14-01-163/19</t>
  </si>
  <si>
    <t>Nabavka Mrkog uglja</t>
  </si>
  <si>
    <t>BRIST d.o.o. Gornji Vakuf-Uskoplje</t>
  </si>
  <si>
    <t xml:space="preserve">09111210-5 </t>
  </si>
  <si>
    <t>475-1-1-126-5-71/20</t>
  </si>
  <si>
    <t>09.04.2020.</t>
  </si>
  <si>
    <t>03-14-01-242/19</t>
  </si>
  <si>
    <t>05.04.2020.</t>
  </si>
  <si>
    <t>EURO DAM-JAS d.o.o</t>
  </si>
  <si>
    <t>4209701970005</t>
  </si>
  <si>
    <t>Lukavac</t>
  </si>
  <si>
    <t>Nabavka i isporuka pneumatika za automobile i motocikle</t>
  </si>
  <si>
    <t>475-1-1-125-5-67/20</t>
  </si>
  <si>
    <t>03-14-01-243/19</t>
  </si>
  <si>
    <t>475-1-2-136-5-72/20</t>
  </si>
  <si>
    <t>34351100-3</t>
  </si>
  <si>
    <t>Usluga ispisa</t>
  </si>
  <si>
    <t xml:space="preserve">79800000-2 </t>
  </si>
  <si>
    <t>ZK OFFICE d.o.o</t>
  </si>
  <si>
    <t>42277473120002</t>
  </si>
  <si>
    <t>14.04.2020.</t>
  </si>
  <si>
    <t>03-14-01-279/19</t>
  </si>
  <si>
    <t>Nabavka tečnih goriva</t>
  </si>
  <si>
    <t xml:space="preserve">09000000-3 </t>
  </si>
  <si>
    <t>HIFA-PETROL D.O.O. SARAJEVO</t>
  </si>
  <si>
    <t>4200999090005</t>
  </si>
  <si>
    <t>31.01.2021.</t>
  </si>
  <si>
    <t>18.02.2020.</t>
  </si>
  <si>
    <t>475-1-1-42-5-51/20</t>
  </si>
  <si>
    <t>01-14-01-89/19</t>
  </si>
  <si>
    <t>475-1-1-42-5-52/20</t>
  </si>
  <si>
    <t>30.01.2022</t>
  </si>
  <si>
    <t>475-1-1-42-5-53/20</t>
  </si>
  <si>
    <t>475-1-1-42-5-54/20</t>
  </si>
  <si>
    <t>475-1-1-42-5-55/20</t>
  </si>
  <si>
    <t>475-1-1-42-5-56/20</t>
  </si>
  <si>
    <t>475-1-1-42-5-57/20</t>
  </si>
  <si>
    <t>475-1-1-42-5-58/20</t>
  </si>
  <si>
    <t>475-1-1-42-5-59/20</t>
  </si>
  <si>
    <t>475-1-1-42-5-60/20</t>
  </si>
  <si>
    <t>475-1-1-42-5-68/20</t>
  </si>
  <si>
    <t>HOLDINA D.O.O. SARAJEVO</t>
  </si>
  <si>
    <t>4200068200001</t>
  </si>
  <si>
    <t xml:space="preserve">Sarajevo </t>
  </si>
  <si>
    <t>PETROL BH OIL COMPANI D.O.O. SARAJEVO</t>
  </si>
  <si>
    <t>4200505350000</t>
  </si>
  <si>
    <t>21.02.2020.</t>
  </si>
  <si>
    <t>70220000-9</t>
  </si>
  <si>
    <t>Izuzeće od primjene ZJN temeljem čl. 10. st.1. točka e)</t>
  </si>
  <si>
    <t>SARAJEVO-OSIGURANJE d.d.</t>
  </si>
  <si>
    <t>420032690001</t>
  </si>
  <si>
    <t>Sarajevo</t>
  </si>
  <si>
    <t>Neodređeno vrijeme</t>
  </si>
  <si>
    <t>15 dana od prijema fakture</t>
  </si>
  <si>
    <t>11.05.2020.</t>
  </si>
  <si>
    <t>02-11-09-21/20</t>
  </si>
  <si>
    <t>05-14-07-338/19</t>
  </si>
  <si>
    <t>02-14-07-203/19</t>
  </si>
  <si>
    <t>02-14-08-301/19</t>
  </si>
  <si>
    <t>02-11-08-4/20</t>
  </si>
  <si>
    <t>02-11-08-5/20</t>
  </si>
  <si>
    <t>02-14-07-224/19</t>
  </si>
  <si>
    <t>02-14-07-278/19</t>
  </si>
  <si>
    <t>02-14-07-211/19</t>
  </si>
  <si>
    <t>02-14-07-245/19</t>
  </si>
  <si>
    <t>02-14-07-248/19</t>
  </si>
  <si>
    <t>02-11-04-18/20</t>
  </si>
  <si>
    <t>Usluge tiskanja službenih novina KSB</t>
  </si>
  <si>
    <t>79810000-5</t>
  </si>
  <si>
    <t>475-1-2-4/20</t>
  </si>
  <si>
    <t>PRINT-GS DOO</t>
  </si>
  <si>
    <t>4236454240004</t>
  </si>
  <si>
    <t>2 godine</t>
  </si>
  <si>
    <t>60 dana od dostave fakture</t>
  </si>
  <si>
    <t>21.05.2020.</t>
  </si>
  <si>
    <t>02-11-01-1/20</t>
  </si>
  <si>
    <t>Zakup uredskih prostorija za Ured za javne nabave KSB</t>
  </si>
  <si>
    <t xml:space="preserve">45214210-5 </t>
  </si>
  <si>
    <t>Naziv ugovora / OS i opis / oznaka po JRJN</t>
  </si>
  <si>
    <t>Krećenje hodnika na I. katu zgrade suda</t>
  </si>
  <si>
    <t>GRADI-H d.o.o. Travnik</t>
  </si>
  <si>
    <t xml:space="preserve"> DADIĆ PROMET d.o.o. Bugojno</t>
  </si>
  <si>
    <t>BANEPO d.o.o. Jajce</t>
  </si>
  <si>
    <t>Radovi na rekonstrukciji dijela školskog krova</t>
  </si>
  <si>
    <t>Ugradnja pećenog crijepa na ranije pripremljenu krovnu konstrukciju</t>
  </si>
  <si>
    <t>Zamjena podova i pomjeranje zidova u starom dijelu škole</t>
  </si>
  <si>
    <t>Multimedijska oprema</t>
  </si>
  <si>
    <t>ČIP SISTEMI d.o.o. Sarajevo</t>
  </si>
  <si>
    <t>Ugradnja vrata</t>
  </si>
  <si>
    <t>Elektroinstalacijski radovi</t>
  </si>
  <si>
    <t>ESTA d.o.o. Busovača</t>
  </si>
  <si>
    <t>ZEFARM d.o.o. Zenica</t>
  </si>
  <si>
    <t>Zamjena podova i pomjeranje pregradnih zidova</t>
  </si>
  <si>
    <t>45400000-1</t>
  </si>
  <si>
    <t>Radovi na rekonstrukciji grijanja</t>
  </si>
  <si>
    <t>20284-8-3-1/20</t>
  </si>
  <si>
    <t>236036160002</t>
  </si>
  <si>
    <t>30 dana od dana potpisivanja Ugovora</t>
  </si>
  <si>
    <t>30 od dana ispostave fakture</t>
  </si>
  <si>
    <t>07.01.2020.</t>
  </si>
  <si>
    <t>05-14-08-327/19</t>
  </si>
  <si>
    <t>Sanacija kanalizacijske mreže</t>
  </si>
  <si>
    <t>45000000-7</t>
  </si>
  <si>
    <t>JKP "Trebišnjica" d.o.o.</t>
  </si>
  <si>
    <t>Nabava školskog namještaja</t>
  </si>
  <si>
    <t>39160000-1</t>
  </si>
  <si>
    <t>Školski namještaj</t>
  </si>
  <si>
    <t>Školska naklada d.o.o. Mostar</t>
  </si>
  <si>
    <t>4227013470005</t>
  </si>
  <si>
    <t>60 dana od dana potpisivanja ugovora</t>
  </si>
  <si>
    <t>05-14-08-247/19</t>
  </si>
  <si>
    <t>/</t>
  </si>
  <si>
    <t>06-14-07-208-19</t>
  </si>
  <si>
    <t>06-14-01-184-19</t>
  </si>
  <si>
    <t>Programski paketi i informatički sistemi</t>
  </si>
  <si>
    <t>4800000-8</t>
  </si>
  <si>
    <t>Radovi na postavljanju i pokrivanju krovnih konstrukcija i s njima povezani radovi</t>
  </si>
  <si>
    <t>Kotlovi na centralno grijanje</t>
  </si>
  <si>
    <t>Usluge obrazovanja i osposobljavanja</t>
  </si>
  <si>
    <t xml:space="preserve">ENERGOTEHNIKA d.o.o. </t>
  </si>
  <si>
    <t>DADIĆ PROMET d.o.o.</t>
  </si>
  <si>
    <t>Građevinski paterijali i pridruženi artikli</t>
  </si>
  <si>
    <t>Usluge banjsko klimatskog liječenja</t>
  </si>
  <si>
    <t>Usluge rehabilitacije</t>
  </si>
  <si>
    <t>85312500-4</t>
  </si>
  <si>
    <t>475-1-2-21-5-73/20</t>
  </si>
  <si>
    <t>Javna ustanova za medicinsku rehabilitaciju i banjsko liječenje -Lječilište " Reumal"Fojnica</t>
  </si>
  <si>
    <t>4236046390006</t>
  </si>
  <si>
    <t xml:space="preserve">360 dana </t>
  </si>
  <si>
    <t>30 dana nakon isteka ugovora</t>
  </si>
  <si>
    <t>06-14-01-283-19</t>
  </si>
  <si>
    <t>Krovorezački, krovopokrivački i s njima povezani radovi</t>
  </si>
  <si>
    <t xml:space="preserve">Ugradnja prozora </t>
  </si>
  <si>
    <t xml:space="preserve">Mrki ugalj </t>
  </si>
  <si>
    <t xml:space="preserve">Računarska oprema i potrepštine </t>
  </si>
  <si>
    <t>Računarska oprema i potrepštine</t>
  </si>
  <si>
    <t>Usluge tiskanja i isporuke</t>
  </si>
  <si>
    <t>Autolimarske usluge</t>
  </si>
  <si>
    <t xml:space="preserve">Pranje automobila i slične usluge </t>
  </si>
  <si>
    <t xml:space="preserve">Usluge popravaka guma, uključujući montažu i centriranje </t>
  </si>
  <si>
    <t>Mrki ugalj</t>
  </si>
  <si>
    <t>Tiskanje i s tim povezane usluge</t>
  </si>
  <si>
    <t>Nafta, ugalj i naftni derivati</t>
  </si>
  <si>
    <t>Gume za automobile</t>
  </si>
  <si>
    <t>Nastavna oprema</t>
  </si>
  <si>
    <t>39162000-5</t>
  </si>
  <si>
    <t>15 dana</t>
  </si>
  <si>
    <t>09-11-08-6/20</t>
  </si>
  <si>
    <t>Oprema za program predškole</t>
  </si>
  <si>
    <t>Stručni nadzor nad izgradnjom škole</t>
  </si>
  <si>
    <t>Nadzor građevinskih radova</t>
  </si>
  <si>
    <t>71247000-1</t>
  </si>
  <si>
    <t>BNT INŽENJERING d.o.o. Novi Travnik</t>
  </si>
  <si>
    <t>4236064530001</t>
  </si>
  <si>
    <t>do primopredaje ugovorenih radova</t>
  </si>
  <si>
    <t>50% avans 50% po okončanoj situaciji</t>
  </si>
  <si>
    <t>28.01.2020.</t>
  </si>
  <si>
    <t>09-11-08-7/20</t>
  </si>
  <si>
    <t>Izmjena drvene stolarije</t>
  </si>
  <si>
    <t>Prozori, vrata i srodni artikli</t>
  </si>
  <si>
    <t>44221000-5</t>
  </si>
  <si>
    <t>4236091770006</t>
  </si>
  <si>
    <t>"3D" d.o.o. Novi Travnik</t>
  </si>
  <si>
    <t>10 dana</t>
  </si>
  <si>
    <t>09-11-08-8/20</t>
  </si>
  <si>
    <t>Građevinski radovi na zgradi suda</t>
  </si>
  <si>
    <t>Građevinski radovi na zatvoru</t>
  </si>
  <si>
    <t>45216113-9</t>
  </si>
  <si>
    <t>KULA MONT d.o.o. Zenica</t>
  </si>
  <si>
    <t>4218962410006</t>
  </si>
  <si>
    <t>6.996.24</t>
  </si>
  <si>
    <t>09-11-08-9/20</t>
  </si>
  <si>
    <t>Nabava mrkog uglja</t>
  </si>
  <si>
    <t>4.241.25</t>
  </si>
  <si>
    <t>8 dana</t>
  </si>
  <si>
    <t>09-11-08-10/20</t>
  </si>
  <si>
    <t>Nabava energenata (mrki ugalj)</t>
  </si>
  <si>
    <t>09111100-1</t>
  </si>
  <si>
    <t>Ugalj</t>
  </si>
  <si>
    <t>06.02.2020.</t>
  </si>
  <si>
    <t>09-11-08-16/20</t>
  </si>
  <si>
    <t>Opremanje kabineta za elektrotehničku nastavu</t>
  </si>
  <si>
    <t>Elektrotehnička oprema</t>
  </si>
  <si>
    <t>31730000-2</t>
  </si>
  <si>
    <t>KOMEL d.o.o. Vogošća</t>
  </si>
  <si>
    <t>4200491890073</t>
  </si>
  <si>
    <t>5.441.20</t>
  </si>
  <si>
    <t>07.02.2020.</t>
  </si>
  <si>
    <t>09-11-08-17/20</t>
  </si>
  <si>
    <t>Ronilačka odijela i ostalo</t>
  </si>
  <si>
    <t>Ronilačka oprema i oprema za ronjenje na dah</t>
  </si>
  <si>
    <t>37412200-1</t>
  </si>
  <si>
    <t>FINANC d.o.o. Mostar</t>
  </si>
  <si>
    <t>4227140660000</t>
  </si>
  <si>
    <t>dva mjeseca</t>
  </si>
  <si>
    <t>19.05.2020.</t>
  </si>
  <si>
    <t>09-14-01-190/19</t>
  </si>
  <si>
    <t>Obuka učenika zanimanja vozač motornih vozila B kategorije i C1 potkategorije</t>
  </si>
  <si>
    <t>JUSUFBAŠIĆ d.o.o. Bugojno</t>
  </si>
  <si>
    <t>4236146690007</t>
  </si>
  <si>
    <t>dokraja školske godine 2019/20</t>
  </si>
  <si>
    <t>12.05.2020.</t>
  </si>
  <si>
    <t>09-14-07-176/19</t>
  </si>
  <si>
    <t>Usluge obrazovanja i osposobljaavanja</t>
  </si>
  <si>
    <t>80000000-4</t>
  </si>
  <si>
    <t>Nabava guma za automobile</t>
  </si>
  <si>
    <t>CM - COZMETIC MARKET d.o.o. Vitez, Autocentar CMV Vitez</t>
  </si>
  <si>
    <t>3 dana</t>
  </si>
  <si>
    <t>09-14-08-321/19</t>
  </si>
  <si>
    <t>Nabava klima uređaja</t>
  </si>
  <si>
    <t>Naprave za klimatizaciju</t>
  </si>
  <si>
    <t>39717200-3</t>
  </si>
  <si>
    <t>ECOS d.o.o. Vitez</t>
  </si>
  <si>
    <t>4236087660000</t>
  </si>
  <si>
    <t>03.01.2020.</t>
  </si>
  <si>
    <t>09-14-08-320/19</t>
  </si>
  <si>
    <t>Školske knjige</t>
  </si>
  <si>
    <t>22111000-1</t>
  </si>
  <si>
    <t>475-1-1-120-5-48/20</t>
  </si>
  <si>
    <t>Nabava udžbenika za osnovne škole (nastavni plan i program na bosanskom jeziku) LOT 1 NAKLADNIK: "Sarajevo Publishing" Sarajevo</t>
  </si>
  <si>
    <t>IBRA d.o.o. Travnik</t>
  </si>
  <si>
    <t>4236066740003</t>
  </si>
  <si>
    <t>1 godina</t>
  </si>
  <si>
    <t>Nabava udžbenika za osnovne škole (nastavni plan i program na bosanskom jeziku) LOT 2 NAKLADNIK: "Dječja knjiga" Sarajevo "Bosanska riječ" Sarajevo</t>
  </si>
  <si>
    <t>Nabava udžbenika za osnovne škole (nastavni plan i program na bosanskom jeziku) LOT 4 NAKLADNIK: "Bosanska riječ" Tutla</t>
  </si>
  <si>
    <t>09-14-01-259/19</t>
  </si>
  <si>
    <t>Nabava udžbenika za osnovne škole (nastavni plan i program na bosanskom jeziku) LOT 5 NAKLADNIK: "El-Kalem" Izdavački centar Rijaset</t>
  </si>
  <si>
    <t>Nabava udžbenika za osnovne škole (nastavni plan i program na bosanskom jeziku) LOT 6 NAKLADNIK: "Bosanska knjiga" Sarajevo</t>
  </si>
  <si>
    <t>BOSANSKA KNJIGA d.o.o. Sarajevo</t>
  </si>
  <si>
    <t>4209805750007</t>
  </si>
  <si>
    <t>Nabava udžbenika za osnovne škole (nastavni plan i program na bosanskom jeziku) LOT 7 NAKLADNIK: "Šahinpašić" Sarajevo</t>
  </si>
  <si>
    <t>475-1-1-121-5-47/20</t>
  </si>
  <si>
    <t>Nabava udžbenika za osnovne škole (nastavni plan i program na hrvatskom jeziku) LOT 1 NAKLADNIK: "Školska naklada" Mostar</t>
  </si>
  <si>
    <t xml:space="preserve">Mostar </t>
  </si>
  <si>
    <t>25.01.2020.</t>
  </si>
  <si>
    <t>09-14-01-260/19</t>
  </si>
  <si>
    <t>Nabava udžbenika za osnovne škole (nastavni plan i program na hrvatskom jeziku) LOT 2 NAKLADNIK: "Alfa" Mostar</t>
  </si>
  <si>
    <t>Naklada Alfa d.o.o. Mostar</t>
  </si>
  <si>
    <t>4227431710004</t>
  </si>
  <si>
    <t>Nabava udžbenika za osnovne škole (nastavni plan i program na hrvatskom jeziku) LOT 3 NAKLADNIK: "Logovita" Mostar</t>
  </si>
  <si>
    <t>Izrada i ugradnja folija i pločica za vrata</t>
  </si>
  <si>
    <t>Usluge digitalnog tiskanja</t>
  </si>
  <si>
    <t>79811000-2</t>
  </si>
  <si>
    <t>475-8-2-66/20</t>
  </si>
  <si>
    <t>Graphics &amp; Design STUDIO DIN</t>
  </si>
  <si>
    <t>4337017720006</t>
  </si>
  <si>
    <t>15.06.2020.</t>
  </si>
  <si>
    <t>02-11-08-24/20</t>
  </si>
  <si>
    <t>475-8-2-67/20</t>
  </si>
  <si>
    <t>Hart d.o.o. Vitez</t>
  </si>
  <si>
    <t>4236249820006</t>
  </si>
  <si>
    <t>01.06.2020.</t>
  </si>
  <si>
    <t>02-11-08-23/20</t>
  </si>
  <si>
    <t>Usluge preseljenja UJN</t>
  </si>
  <si>
    <t xml:space="preserve">Usluge preseljenja </t>
  </si>
  <si>
    <t>98392000-7</t>
  </si>
  <si>
    <t>Nabavka kancelarijskom materijala (ponovljeni postupak)</t>
  </si>
  <si>
    <t>30190000-7; 22800000-8</t>
  </si>
  <si>
    <t>Razna uredska oprema i potrepštine; Papirnati ili kartonski registri, knjigovodstvene knjige, obrasci i drugi štampani uredski materijal</t>
  </si>
  <si>
    <t>475-1-1-101-5-80/20</t>
  </si>
  <si>
    <t>R&amp;S D.O.O. SARAJEVO</t>
  </si>
  <si>
    <t>4200056290005</t>
  </si>
  <si>
    <t>60 dana</t>
  </si>
  <si>
    <t>03-14-01-217-19</t>
  </si>
  <si>
    <t>Vođenje depozitnog računa</t>
  </si>
  <si>
    <t>Bankarske usluge</t>
  </si>
  <si>
    <t>66110000-4</t>
  </si>
  <si>
    <t>475-1-2-107-5-81/20</t>
  </si>
  <si>
    <t>UniCredit Bank d.d.</t>
  </si>
  <si>
    <t>4227162980008</t>
  </si>
  <si>
    <t>3 godine</t>
  </si>
  <si>
    <t>09.06.2020.</t>
  </si>
  <si>
    <t>02-14-01-179/19</t>
  </si>
  <si>
    <t>Vođenje transakcijskog računa i podračuna</t>
  </si>
  <si>
    <t>475-1-2-107-5-82/20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</si>
  <si>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</si>
  <si>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</si>
  <si>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</si>
  <si>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</si>
  <si>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</si>
  <si>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</si>
  <si>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</si>
  <si>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</si>
  <si>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</si>
  <si>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</si>
  <si>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</si>
  <si>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</si>
  <si>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</si>
  <si>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</si>
  <si>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</si>
  <si>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</si>
  <si>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</si>
  <si>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</si>
  <si>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</si>
  <si>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</si>
  <si>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</si>
  <si>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</si>
  <si>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</si>
  <si>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</si>
  <si>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</si>
  <si>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</si>
  <si>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</si>
  <si>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</si>
  <si>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</si>
  <si>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</si>
  <si>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</si>
  <si>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</si>
  <si>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</si>
  <si>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</si>
  <si>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</si>
  <si>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</si>
  <si>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</si>
  <si>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</si>
  <si>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</si>
  <si>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</si>
  <si>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</si>
  <si>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</si>
  <si>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</si>
  <si>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</si>
  <si>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</si>
  <si>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</si>
  <si>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</si>
  <si>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</si>
  <si>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</si>
  <si>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</si>
  <si>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</si>
  <si>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</si>
  <si>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</si>
  <si>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</si>
  <si>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</si>
  <si>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</si>
  <si>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</si>
  <si>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</si>
  <si>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</si>
  <si>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</si>
  <si>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</si>
  <si>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</si>
  <si>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</si>
  <si>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</si>
  <si>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</si>
  <si>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</si>
  <si>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</si>
  <si>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</si>
  <si>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</si>
  <si>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</si>
  <si>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</si>
  <si>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</si>
  <si>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</si>
  <si>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</si>
  <si>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</si>
  <si>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</si>
  <si>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</si>
  <si>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</si>
  <si>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</si>
  <si>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</si>
  <si>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</si>
  <si>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</si>
  <si>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</si>
  <si>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</si>
  <si>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Nabava i implementacija sustava elektronskih zdravstvenih knjižica u KSB/SBK</t>
  </si>
  <si>
    <t>Medicinski programski paket</t>
  </si>
  <si>
    <t>48180000-3</t>
  </si>
  <si>
    <t>1.) 4201342080006                             2.) 4236107360008</t>
  </si>
  <si>
    <t xml:space="preserve">1. MEDIT d.o.o. Sarajevo                    2. INFO-KOD d.o.o. Travnik, PJ Sarajevo            </t>
  </si>
  <si>
    <t>1.) Sarajevo                                                2.) Sarajevo</t>
  </si>
  <si>
    <t>249.999.75</t>
  </si>
  <si>
    <t>45 dana</t>
  </si>
  <si>
    <t>75 dana</t>
  </si>
  <si>
    <t>27.07.2020.</t>
  </si>
  <si>
    <t>09-14-01-234/19</t>
  </si>
  <si>
    <t xml:space="preserve">Opremanje kabineta biologije i fizike </t>
  </si>
  <si>
    <t>38000000-5</t>
  </si>
  <si>
    <t>475-7-1-74/20</t>
  </si>
  <si>
    <t xml:space="preserve">TRISAR - INN d.o.o. Sarajevo </t>
  </si>
  <si>
    <t>4200324560002</t>
  </si>
  <si>
    <t>1 mjesec</t>
  </si>
  <si>
    <t xml:space="preserve">30 dana od dana prijema fakture </t>
  </si>
  <si>
    <t xml:space="preserve">25.09.2020. </t>
  </si>
  <si>
    <t>07-11-07-20/20</t>
  </si>
  <si>
    <t xml:space="preserve">Laboratorijska, optička i precizna oprema (osim naočala) </t>
  </si>
  <si>
    <t>Nabava informatičke opreme</t>
  </si>
  <si>
    <t>30213100-6</t>
  </si>
  <si>
    <t>Prijenosna računala</t>
  </si>
  <si>
    <t>475-7-1-76/20</t>
  </si>
  <si>
    <t>Robert's Plus d.o.o. Sarajevo</t>
  </si>
  <si>
    <t>4200924910007</t>
  </si>
  <si>
    <t>05.10.2020.</t>
  </si>
  <si>
    <t>05-11-07-19/20</t>
  </si>
  <si>
    <t>Usluge prijevoza učenika osnovnih škola na području općine Bugojno LOT 1 -  Osnovna škola Bristovi</t>
  </si>
  <si>
    <t>ADINO TOURS  d.o.o.Bugojno</t>
  </si>
  <si>
    <t>4236440020001</t>
  </si>
  <si>
    <t>24.09.2020.</t>
  </si>
  <si>
    <t>09-14-01-293/19</t>
  </si>
  <si>
    <t>85.</t>
  </si>
  <si>
    <t>86.</t>
  </si>
  <si>
    <t>Usluge prijevoza učenika osnovnih škola na području općine Bugojno LOT 2 -  Druga osnovna škola Bugojno</t>
  </si>
  <si>
    <t>60100000-9</t>
  </si>
  <si>
    <t>Usluge cestovnog prijevoza</t>
  </si>
  <si>
    <t>SERVISTRANS  d.o.o.Donji Vakuf</t>
  </si>
  <si>
    <t>4236080060007</t>
  </si>
  <si>
    <t>29.07.2020.</t>
  </si>
  <si>
    <t>Usluge prijevoza učenika osnovnih škola na području općine Bugojno LOT 3 -  Osnovna škola Drvetine</t>
  </si>
  <si>
    <t>EURO-TURIST  d.o.o.Bugojno</t>
  </si>
  <si>
    <t>4236164750009</t>
  </si>
  <si>
    <t>87.</t>
  </si>
  <si>
    <t>88.</t>
  </si>
  <si>
    <t>89.</t>
  </si>
  <si>
    <t>Usluge prijevoza učenika osnovnih škola na području općine Bugojno LOT 4 -  Osnovna škola Gračanica</t>
  </si>
  <si>
    <t>Usluge prijevoza učenika osnovnih škola na području općine Bugojno LOT 5 -  Prva osnovna škola Bugojno Hendek</t>
  </si>
  <si>
    <t>EME  d.o.o.Travnik</t>
  </si>
  <si>
    <t>4236090610005</t>
  </si>
  <si>
    <t>28.07.2020.</t>
  </si>
  <si>
    <t>90.</t>
  </si>
  <si>
    <t>91.</t>
  </si>
  <si>
    <t>Usluge prijevoza učenika osnovnih škola na području općine Bugojno LOT 6 -  Prva osnovna škola Bugojno Jaklić</t>
  </si>
  <si>
    <t>92.</t>
  </si>
  <si>
    <t>Usluge prijevoza učenika osnovnih škola na području općine Bugojno LOT 7 -  Treća osnovna škola Bugojno</t>
  </si>
  <si>
    <t>475-1-2-5-5-99/20</t>
  </si>
  <si>
    <t>475-1-2-128-5-88/19</t>
  </si>
  <si>
    <t>475-1-1-105-5-78/20</t>
  </si>
  <si>
    <t>93.</t>
  </si>
  <si>
    <t>Nabava i implementacija bolničkog informacijskog sustava (BIS) u pet bolnica na području KSB/SBK</t>
  </si>
  <si>
    <t xml:space="preserve">Sarajevo                                                </t>
  </si>
  <si>
    <t xml:space="preserve">4201342080006                             </t>
  </si>
  <si>
    <t xml:space="preserve"> MEDIT d.o.o. Sarajevo                            </t>
  </si>
  <si>
    <t>475-1-2-75-5-104/20</t>
  </si>
  <si>
    <t>29.10.2020.</t>
  </si>
  <si>
    <t>09-14-01-231/19</t>
  </si>
  <si>
    <t>50324100-3</t>
  </si>
  <si>
    <t xml:space="preserve">Usluge održavanja softvra </t>
  </si>
  <si>
    <t>Održavanje softvera RIS i PACS sustava</t>
  </si>
  <si>
    <t>475-4-2-102-5-107/20</t>
  </si>
  <si>
    <t>Medit d.o.o. Sarajevo</t>
  </si>
  <si>
    <t>4201342080006</t>
  </si>
  <si>
    <t>16.10.2020.</t>
  </si>
  <si>
    <t>06-11-04-37/20</t>
  </si>
  <si>
    <t>Održavanje centralnog labaratorijskog  sustava(LIS)</t>
  </si>
  <si>
    <t>475-4-2-101-5-106/20</t>
  </si>
  <si>
    <t>Wizard Healt d.o.o</t>
  </si>
  <si>
    <t>4227050670006</t>
  </si>
  <si>
    <t>06-11-04-38/20</t>
  </si>
  <si>
    <t>-M295:M296</t>
  </si>
  <si>
    <t>28.02.2021.</t>
  </si>
  <si>
    <t>28.02.2021</t>
  </si>
  <si>
    <t>Asfaltiranje puta do škole na Vlasinju</t>
  </si>
  <si>
    <t>Radovi na kolničkom zastoru i asfaltiranju.</t>
  </si>
  <si>
    <t>4523322-1</t>
  </si>
  <si>
    <t>475-7-3-80/20</t>
  </si>
  <si>
    <t xml:space="preserve">Mukić- Komerc d.o.o. </t>
  </si>
  <si>
    <t>4236069920002</t>
  </si>
  <si>
    <t>4 mjeseca</t>
  </si>
  <si>
    <t>22.10.2020.</t>
  </si>
  <si>
    <t>06-11-07-32/20</t>
  </si>
  <si>
    <t xml:space="preserve">Usluge informacijske tehnologije: savjetovanje, razvoj programske podrške, internet i podrška </t>
  </si>
  <si>
    <t>72000000-5</t>
  </si>
  <si>
    <t xml:space="preserve">Konzorcij CORE d.o.o. Sarajevo i Teamwork d.o.o. Mostar </t>
  </si>
  <si>
    <t>4201671730003</t>
  </si>
  <si>
    <t>Srajevo</t>
  </si>
  <si>
    <t>Usluge informacijske tehnologije - usluge funkcionalne podrške ISFU aplikacije -LOT 1</t>
  </si>
  <si>
    <t>Usluge informacijske tehnologije - usluge tehničke podrške ISFU aplikacije - LOT 2</t>
  </si>
  <si>
    <t>30 dana od dostavljanja mjesečne  fakture</t>
  </si>
  <si>
    <t xml:space="preserve">30 dana od dostavljanja mjesečne  fakture </t>
  </si>
  <si>
    <t>13.11.2020.</t>
  </si>
  <si>
    <t>02-11-01-26/20</t>
  </si>
  <si>
    <t>475-1-2-78-5-122/20</t>
  </si>
  <si>
    <t>475-1-2-78-5-121/20</t>
  </si>
  <si>
    <t>99.</t>
  </si>
  <si>
    <t xml:space="preserve">Nabava udžbenika za osnovne škole u SBK/KSB (nastavni plan i program na hrvatskom jeziku)         LOT 1 - NAKLADNIK: „ŠKOLSKA NAKLADA“ </t>
  </si>
  <si>
    <t>475-1-1-90-5-128/20</t>
  </si>
  <si>
    <t>26.11.2020.</t>
  </si>
  <si>
    <t>09-11-01-40/20</t>
  </si>
  <si>
    <t>100.</t>
  </si>
  <si>
    <t xml:space="preserve">Nabava udžbenika za osnovne škole u SBK/KSB (nastavni plan i program na hrvatskom jeziku)         LOT 2 - NAKLADNIK: „ALFA“ </t>
  </si>
  <si>
    <t>Naklada ALFA d.o.o. Mostar</t>
  </si>
  <si>
    <t>101.</t>
  </si>
  <si>
    <t xml:space="preserve">Nabava udžbenika za osnovne škole u SBK/KSB (nastavni plan i program na hrvatskom jeziku)         LOT 3 - NAKLADNIK: „LOGOVITA“ </t>
  </si>
  <si>
    <t>LOGOVITA d.o.o. Mostar</t>
  </si>
  <si>
    <t>4227198580006</t>
  </si>
  <si>
    <t>30.11.2020.</t>
  </si>
  <si>
    <t>102.</t>
  </si>
  <si>
    <t>Kompjuterska oprema-Tablet sa pratećom opremom</t>
  </si>
  <si>
    <t>Kompjuterska oprema i potrepštine</t>
  </si>
  <si>
    <t>475-8-1-1/21</t>
  </si>
  <si>
    <t>30 dana dana prijema fakture</t>
  </si>
  <si>
    <t>24.12.2020.</t>
  </si>
  <si>
    <t>08-11-08-58/20</t>
  </si>
  <si>
    <t>103.</t>
  </si>
  <si>
    <t>Kompjuterska oprema-Tv sa pratećom opremom</t>
  </si>
  <si>
    <t>Ekrani za prikaz</t>
  </si>
  <si>
    <t>30231300-0</t>
  </si>
  <si>
    <t>475-8-1-2/21</t>
  </si>
  <si>
    <t>Digitalis d.o.o. Novi Travnik</t>
  </si>
  <si>
    <t>4236174980002</t>
  </si>
  <si>
    <t>23.12.2020.</t>
  </si>
  <si>
    <t>08-11-08-59/20</t>
  </si>
  <si>
    <t xml:space="preserve">Nabava udžbenika za osnovne škole u SBK/KSB (nastavni plan i program na bosanskom jeziku)         LOT 1 - NAKLADNIK: „Sarajevo Publishing“ Sarajevo </t>
  </si>
  <si>
    <t xml:space="preserve">IBRA d.o.o. Travnik </t>
  </si>
  <si>
    <t>09-11-01-41/20</t>
  </si>
  <si>
    <t>475-1-1-89-5-129/20</t>
  </si>
  <si>
    <t xml:space="preserve">Nabava udžbenika za osnovne škole u SBK/KSB (nastavni plan i program na bosanskom jeziku)         LOT 2 - NAKLADNIK: „Dječja knjiga“ Sarajevo i "Bosanska riječ" Sarajevo </t>
  </si>
  <si>
    <t>NOVA DJEČIJA KNJIGA d.o.o. Sarajevo</t>
  </si>
  <si>
    <t>4201807730002</t>
  </si>
  <si>
    <t>23.11.2020.</t>
  </si>
  <si>
    <t>104.</t>
  </si>
  <si>
    <t>105.</t>
  </si>
  <si>
    <t>106.</t>
  </si>
  <si>
    <t xml:space="preserve">Nabava udžbenika za osnovne škole u SBK/KSB (nastavni plan i program na bosanskom jeziku)         LOT 3 - NAKLADNIK: „Nam“ Tuzla i "Vrijeme" Zenica </t>
  </si>
  <si>
    <t>IK VRIJEME d.o.o. Zenica</t>
  </si>
  <si>
    <t>4218064980009</t>
  </si>
  <si>
    <t>25.11.2020.</t>
  </si>
  <si>
    <t>107.</t>
  </si>
  <si>
    <t>Nabava udžbenika za osnovne škole u SBK/KSB (nastavni plan i program na bosanskom jeziku)         LOT 4 - NAKLADNIK: „Bosanska riječ“ Tuzla</t>
  </si>
  <si>
    <t>NAM d.o.o. Tuzla</t>
  </si>
  <si>
    <t>Tuzla</t>
  </si>
  <si>
    <t>4209071850006</t>
  </si>
  <si>
    <t>108.</t>
  </si>
  <si>
    <t>Nabava udžbenika za osnovne škole u SBK/KSB (nastavni plan i program na bosanskom jeziku)         LOT 5 - NAKLADNIK: „Bosanska knjiga“ Sarajevo</t>
  </si>
  <si>
    <t>Nabava udžbenika za osnovne škole u SBK/KSB (nastavni plan i program na bosanskom jeziku)         LOT 6 - NAKLADNIK: „Bosanska knjiga“ Sarajevo</t>
  </si>
  <si>
    <t>109.</t>
  </si>
  <si>
    <t>110.</t>
  </si>
  <si>
    <t>BUYBOOK d.o.o. Sarajevo</t>
  </si>
  <si>
    <t>4200228840002</t>
  </si>
  <si>
    <t>Nabava udžbenika za osnovne škole u SBK/KSB (nastavni plan i program na bosanskom jeziku)         LOT 7 - NAKLADNIK: „Buybook“ Sarajevo</t>
  </si>
  <si>
    <t>111.</t>
  </si>
  <si>
    <t>Nabava udžbenika za osnovne škole u SBK/KSB (nastavni plan i program na bosanskom jeziku)         LOT 9 - NAKLADNIK: „OXFORD UNIVERSITY PRESS“, distrib. "MALIK BOOKS" Sarajevo</t>
  </si>
  <si>
    <t>Nabava udžbenika za osnovne škole u SBK/KSB (nastavni plan i program na bosanskom jeziku)         LOT 10 - NAKLADNIK: „Grafex“, Mostar</t>
  </si>
  <si>
    <t>Nabava udžbenika za osnovne škole u SBK/KSB (nastavni plan i program na bosanskom jeziku)         LOT 12 - NAKLADNIK: „Florex“ Tuzla</t>
  </si>
  <si>
    <t>Nabava udžbenika za osnovne škole u SBK/KSB (nastavni plan i program na bosanskom jeziku)         LOT 14 - NAKLADNIK: „Sezam“ Sarajevo</t>
  </si>
  <si>
    <t>112.</t>
  </si>
  <si>
    <t>113.</t>
  </si>
  <si>
    <t>114.</t>
  </si>
  <si>
    <t>Usluge prijevoza učenika osnovnih škola na području općine Busovača LOT 1 -  Osnovna škola Kaonik</t>
  </si>
  <si>
    <t>475-1-2-83-5-1/21</t>
  </si>
  <si>
    <t>CENTROTRANS-EUROLINES  d.d.Sarajevo</t>
  </si>
  <si>
    <t>4200153220003</t>
  </si>
  <si>
    <t>15.12.2020.</t>
  </si>
  <si>
    <t>09-11-01-29/20</t>
  </si>
  <si>
    <t>115.</t>
  </si>
  <si>
    <t>116.</t>
  </si>
  <si>
    <t>Usluge prijevoza učenika osnovnih škola na području općine Busovača LOT 2 -  Osnovna škola Busovača</t>
  </si>
  <si>
    <t>Prijevozne usluge (osim prijevoza otpada)</t>
  </si>
  <si>
    <t>60000000-8</t>
  </si>
  <si>
    <t>Usluge osržavanja softvera za javne nabave</t>
  </si>
  <si>
    <t>Usluge, Kompjuterske i uz njih vezane usluge</t>
  </si>
  <si>
    <t>475-7-2-95/20</t>
  </si>
  <si>
    <t>GUINEA d.o.o.</t>
  </si>
  <si>
    <t>4236578560007</t>
  </si>
  <si>
    <t>30.12.2020.</t>
  </si>
  <si>
    <t>02-11-07-42/20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</si>
</sst>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0_ ;\-#,##0.00\ "/>
  </numFmts>
  <fonts count="19">
    <font>
      <sz val="11"/>
      <color theme="1"/>
      <name val="Calibri"/>
      <family val="2"/>
      <scheme val="minor"/>
    </font>
    <font>
      <sz val="11"/>
      <color theme="1"/>
      <name val="Calibri"/>
      <family val="2"/>
      <charset val="238"/>
      <scheme val="minor"/>
    </font>
    <font>
      <sz val="11"/>
      <color theme="1"/>
      <name val="Calibri"/>
      <family val="2"/>
      <charset val="238"/>
      <scheme val="minor"/>
    </font>
    <font>
      <b/>
      <sz val="10"/>
      <color theme="1"/>
      <name val="Calibri"/>
      <family val="2"/>
      <scheme val="minor"/>
    </font>
    <font>
      <sz val="10"/>
      <color theme="1"/>
      <name val="Calibri"/>
      <family val="2"/>
      <scheme val="minor"/>
    </font>
    <font>
      <b/>
      <sz val="10"/>
      <name val="Calibri"/>
      <family val="2"/>
      <scheme val="minor"/>
    </font>
    <font>
      <b/>
      <sz val="9"/>
      <color rgb="FF000000"/>
      <name val="Calibri"/>
      <family val="2"/>
      <charset val="238"/>
      <scheme val="minor"/>
    </font>
    <font>
      <sz val="9"/>
      <color theme="1"/>
      <name val="Calibri"/>
      <family val="2"/>
      <charset val="238"/>
      <scheme val="minor"/>
    </font>
    <font>
      <sz val="9"/>
      <color rgb="FF000000"/>
      <name val="Calibri"/>
      <family val="2"/>
      <charset val="238"/>
      <scheme val="minor"/>
    </font>
    <font>
      <sz val="8"/>
      <color rgb="FF000000"/>
      <name val="Tahoma"/>
      <family val="2"/>
      <charset val="238"/>
    </font>
    <font>
      <b/>
      <sz val="9"/>
      <color indexed="81"/>
      <name val="Segoe UI"/>
      <family val="2"/>
      <charset val="238"/>
    </font>
    <font>
      <sz val="9"/>
      <color indexed="81"/>
      <name val="Segoe UI"/>
      <family val="2"/>
      <charset val="238"/>
    </font>
    <font>
      <b/>
      <sz val="10"/>
      <color theme="1"/>
      <name val="Calibri"/>
      <family val="2"/>
      <charset val="238"/>
      <scheme val="minor"/>
    </font>
    <font>
      <sz val="9.15"/>
      <color rgb="FF000000"/>
      <name val="AINCEC+Calibri"/>
    </font>
    <font>
      <sz val="8"/>
      <name val="Calibri"/>
      <family val="2"/>
      <scheme val="minor"/>
    </font>
    <font>
      <sz val="10"/>
      <name val="Calibri"/>
      <family val="2"/>
      <charset val="238"/>
      <scheme val="minor"/>
    </font>
    <font>
      <sz val="11"/>
      <color rgb="FF000000"/>
      <name val="Calibri"/>
      <family val="2"/>
      <charset val="238"/>
      <scheme val="minor"/>
    </font>
    <font>
      <sz val="10"/>
      <color theme="1"/>
      <name val="Calibri"/>
      <family val="2"/>
      <charset val="238"/>
      <scheme val="minor"/>
    </font>
    <font>
      <sz val="10"/>
      <color rgb="FF000000"/>
      <name val="Calibri"/>
      <family val="2"/>
      <charset val="238"/>
      <scheme val="minor"/>
    </font>
  </fonts>
  <fills count="5">
    <fill>
      <patternFill patternType="none"/>
    </fill>
    <fill>
      <patternFill patternType="gray125"/>
    </fill>
    <fill>
      <patternFill patternType="solid">
        <fgColor rgb="FFD3D3D3"/>
      </patternFill>
    </fill>
    <fill>
      <patternFill patternType="solid">
        <fgColor rgb="FFFFFFFF"/>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A9A9A9"/>
      </left>
      <right style="thin">
        <color rgb="FFA9A9A9"/>
      </right>
      <top style="thin">
        <color rgb="FFA9A9A9"/>
      </top>
      <bottom style="thin">
        <color rgb="FFA9A9A9"/>
      </bottom>
      <diagonal/>
    </border>
    <border>
      <left style="thin">
        <color rgb="FFA9A9A9"/>
      </left>
      <right/>
      <top style="thin">
        <color rgb="FFA9A9A9"/>
      </top>
      <bottom style="thin">
        <color rgb="FFA9A9A9"/>
      </bottom>
      <diagonal/>
    </border>
    <border>
      <left/>
      <right/>
      <top style="thin">
        <color auto="1"/>
      </top>
      <bottom/>
      <diagonal/>
    </border>
    <border>
      <left/>
      <right/>
      <top/>
      <bottom style="thin">
        <color indexed="64"/>
      </bottom>
      <diagonal/>
    </border>
  </borders>
  <cellStyleXfs count="1">
    <xf numFmtId="0" fontId="0" fillId="0" borderId="0"/>
  </cellStyleXfs>
  <cellXfs count="106">
    <xf numFmtId="0" fontId="0" fillId="0" borderId="0" xfId="0"/>
    <xf numFmtId="0" fontId="3" fillId="0" borderId="0" xfId="0" applyFont="1" applyAlignment="1">
      <alignment horizontal="center" vertical="center" wrapText="1"/>
    </xf>
    <xf numFmtId="0" fontId="4" fillId="0" borderId="0" xfId="0" applyFont="1" applyAlignment="1">
      <alignment horizontal="center" vertical="center" wrapText="1"/>
    </xf>
    <xf numFmtId="0" fontId="6" fillId="2" borderId="7" xfId="0" applyFont="1" applyFill="1" applyBorder="1" applyAlignment="1">
      <alignment horizontal="center" vertical="center" wrapText="1"/>
    </xf>
    <xf numFmtId="0" fontId="7" fillId="0" borderId="0" xfId="0" applyFont="1" applyAlignment="1">
      <alignment wrapText="1"/>
    </xf>
    <xf numFmtId="0" fontId="6" fillId="0" borderId="7" xfId="0" applyFont="1" applyBorder="1" applyAlignment="1">
      <alignment horizontal="center" vertical="center" wrapText="1"/>
    </xf>
    <xf numFmtId="0" fontId="7" fillId="0" borderId="0" xfId="0" applyFont="1" applyAlignment="1">
      <alignment horizontal="center" vertical="center"/>
    </xf>
    <xf numFmtId="49" fontId="8" fillId="3" borderId="7" xfId="0" applyNumberFormat="1" applyFont="1" applyFill="1" applyBorder="1" applyAlignment="1">
      <alignment horizontal="left" vertical="center"/>
    </xf>
    <xf numFmtId="1" fontId="8" fillId="3" borderId="7" xfId="0" applyNumberFormat="1" applyFont="1" applyFill="1" applyBorder="1" applyAlignment="1">
      <alignment horizontal="center" vertical="center"/>
    </xf>
    <xf numFmtId="49" fontId="9" fillId="3" borderId="7" xfId="0" applyNumberFormat="1" applyFont="1" applyFill="1" applyBorder="1" applyAlignment="1">
      <alignment horizontal="center" vertical="center"/>
    </xf>
    <xf numFmtId="0" fontId="8" fillId="3" borderId="7" xfId="0" applyFont="1" applyFill="1" applyBorder="1" applyAlignment="1">
      <alignment horizontal="left" vertical="center"/>
    </xf>
    <xf numFmtId="0" fontId="7" fillId="0" borderId="0" xfId="0" applyFont="1"/>
    <xf numFmtId="49" fontId="8" fillId="0" borderId="7" xfId="0" applyNumberFormat="1" applyFont="1" applyBorder="1" applyAlignment="1">
      <alignment horizontal="left" vertical="center"/>
    </xf>
    <xf numFmtId="0" fontId="8" fillId="3" borderId="7" xfId="0" applyFont="1" applyFill="1" applyBorder="1" applyAlignment="1">
      <alignment horizontal="center" vertical="center"/>
    </xf>
    <xf numFmtId="1" fontId="8" fillId="3" borderId="8" xfId="0" applyNumberFormat="1" applyFont="1" applyFill="1" applyBorder="1" applyAlignment="1">
      <alignment horizontal="center" vertical="center"/>
    </xf>
    <xf numFmtId="49" fontId="9" fillId="3" borderId="8" xfId="0" applyNumberFormat="1" applyFont="1" applyFill="1" applyBorder="1" applyAlignment="1">
      <alignment horizontal="center" vertical="center"/>
    </xf>
    <xf numFmtId="0" fontId="8" fillId="0" borderId="7" xfId="0" applyFont="1" applyBorder="1" applyAlignment="1">
      <alignment horizontal="left" vertical="center"/>
    </xf>
    <xf numFmtId="49" fontId="8" fillId="0" borderId="7" xfId="0" applyNumberFormat="1" applyFont="1" applyBorder="1" applyAlignment="1">
      <alignment horizontal="center" vertical="center"/>
    </xf>
    <xf numFmtId="0" fontId="7" fillId="0" borderId="0" xfId="0" applyFont="1" applyAlignment="1">
      <alignment horizontal="left"/>
    </xf>
    <xf numFmtId="1" fontId="8" fillId="0" borderId="7" xfId="0" applyNumberFormat="1" applyFont="1" applyBorder="1" applyAlignment="1">
      <alignment horizontal="center" vertical="center"/>
    </xf>
    <xf numFmtId="49" fontId="6" fillId="3" borderId="7"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3" borderId="0" xfId="0" applyNumberFormat="1" applyFont="1" applyFill="1" applyAlignment="1">
      <alignment horizontal="left" vertical="center"/>
    </xf>
    <xf numFmtId="0" fontId="7" fillId="0" borderId="0" xfId="0" applyFont="1" applyAlignment="1">
      <alignment horizontal="center"/>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12" fillId="0" borderId="1" xfId="0" applyNumberFormat="1" applyFont="1" applyBorder="1" applyAlignment="1">
      <alignment horizontal="right" vertical="center" wrapText="1"/>
    </xf>
    <xf numFmtId="0" fontId="12" fillId="0" borderId="1" xfId="0" applyFont="1" applyBorder="1" applyAlignment="1">
      <alignment horizontal="right" vertical="center" wrapText="1"/>
    </xf>
    <xf numFmtId="0" fontId="7" fillId="0" borderId="7" xfId="0" applyFont="1" applyBorder="1"/>
    <xf numFmtId="0" fontId="8" fillId="3" borderId="0" xfId="0" applyFont="1" applyFill="1" applyAlignment="1">
      <alignment horizontal="left" vertical="center"/>
    </xf>
    <xf numFmtId="49" fontId="4"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164" fontId="5" fillId="4" borderId="1" xfId="0" applyNumberFormat="1" applyFont="1" applyFill="1" applyBorder="1" applyAlignment="1">
      <alignment horizontal="center" vertical="center" wrapText="1"/>
    </xf>
    <xf numFmtId="164" fontId="4" fillId="0" borderId="0" xfId="0" applyNumberFormat="1" applyFont="1" applyAlignment="1">
      <alignment horizontal="center" vertical="center" wrapText="1"/>
    </xf>
    <xf numFmtId="49" fontId="4" fillId="0" borderId="1" xfId="0" applyNumberFormat="1" applyFont="1" applyBorder="1" applyAlignment="1">
      <alignment horizontal="center" vertical="center" wrapText="1"/>
    </xf>
    <xf numFmtId="49" fontId="13" fillId="0" borderId="1" xfId="0" applyNumberFormat="1" applyFont="1" applyBorder="1" applyAlignment="1">
      <alignment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15" fillId="0" borderId="0" xfId="0" applyFont="1" applyAlignment="1">
      <alignment horizontal="center" vertical="center"/>
    </xf>
    <xf numFmtId="49" fontId="7" fillId="0" borderId="2" xfId="0" applyNumberFormat="1" applyFont="1" applyBorder="1" applyAlignment="1">
      <alignment horizontal="center" vertical="center" wrapText="1"/>
    </xf>
    <xf numFmtId="0" fontId="16" fillId="0" borderId="0" xfId="0" applyFont="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0" xfId="0" applyFont="1" applyAlignment="1">
      <alignment horizontal="center" vertical="center"/>
    </xf>
    <xf numFmtId="49" fontId="4" fillId="0" borderId="1" xfId="0" applyNumberFormat="1" applyFont="1" applyBorder="1" applyAlignment="1">
      <alignment horizontal="center" vertical="center" wrapText="1"/>
    </xf>
    <xf numFmtId="0" fontId="17" fillId="0" borderId="0" xfId="0" applyFont="1" applyAlignment="1">
      <alignment wrapText="1"/>
    </xf>
    <xf numFmtId="0" fontId="1" fillId="0" borderId="0" xfId="0" applyFont="1" applyAlignment="1">
      <alignment horizontal="center" vertical="center"/>
    </xf>
    <xf numFmtId="0" fontId="17" fillId="0" borderId="0" xfId="0" applyFont="1" applyAlignment="1">
      <alignment horizontal="center" vertical="center"/>
    </xf>
    <xf numFmtId="49" fontId="4" fillId="0" borderId="1" xfId="0" applyNumberFormat="1" applyFont="1" applyBorder="1" applyAlignment="1">
      <alignment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justify" vertical="center"/>
    </xf>
    <xf numFmtId="0" fontId="18" fillId="0" borderId="0" xfId="0" applyFont="1" applyAlignment="1">
      <alignment wrapText="1"/>
    </xf>
    <xf numFmtId="0" fontId="18" fillId="0" borderId="0" xfId="0" applyFont="1" applyAlignment="1">
      <alignment horizontal="left" vertical="center" wrapText="1"/>
    </xf>
    <xf numFmtId="49" fontId="4" fillId="0" borderId="1" xfId="0" applyNumberFormat="1" applyFont="1" applyBorder="1" applyAlignment="1">
      <alignment horizontal="left"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4" fontId="5" fillId="4"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14" fontId="4"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0" fontId="1" fillId="0" borderId="9" xfId="0" applyFont="1" applyBorder="1" applyAlignment="1">
      <alignment horizontal="center" vertical="center"/>
    </xf>
    <xf numFmtId="0" fontId="18" fillId="0" borderId="0" xfId="0" applyFont="1" applyBorder="1" applyAlignment="1">
      <alignment horizontal="left" vertical="center" wrapText="1"/>
    </xf>
    <xf numFmtId="0" fontId="16" fillId="0" borderId="10"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6"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14" fontId="4" fillId="0" borderId="2"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cellXfs>
  <cellStyles count="1">
    <cellStyle name="Normalno" xfId="0" builtinId="0"/>
  </cellStyles>
  <dxfs count="0"/>
  <tableStyles count="0" defaultTableStyle="TableStyleMedium2" defaultPivotStyle="PivotStyleLight16"/>
  <colors>
    <mruColors>
      <color rgb="FFCC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8"/>
  <sheetViews>
    <sheetView tabSelected="1" zoomScale="85" zoomScaleNormal="85" workbookViewId="0">
      <pane ySplit="1" topLeftCell="A347" activePane="bottomLeft" state="frozen"/>
      <selection pane="bottomLeft" activeCell="S356" sqref="S356:S358"/>
    </sheetView>
  </sheetViews>
  <sheetFormatPr defaultColWidth="9.140625" defaultRowHeight="12.75"/>
  <cols>
    <col min="1" max="1" width="5.7109375" style="2" customWidth="1"/>
    <col min="2" max="2" width="20.5703125" style="2" customWidth="1"/>
    <col min="3" max="3" width="21.85546875" style="2" customWidth="1"/>
    <col min="4" max="4" width="11.5703125" style="2" customWidth="1"/>
    <col min="5" max="5" width="10" style="2" customWidth="1"/>
    <col min="6" max="6" width="8.140625" style="2" customWidth="1"/>
    <col min="7" max="7" width="26.7109375" style="32" customWidth="1"/>
    <col min="8" max="9" width="14.85546875" style="35" bestFit="1" customWidth="1"/>
    <col min="10" max="10" width="11.42578125" style="2" customWidth="1"/>
    <col min="11" max="11" width="12" style="2" bestFit="1" customWidth="1"/>
    <col min="12" max="13" width="15.7109375" style="2" customWidth="1"/>
    <col min="14" max="14" width="15.7109375" style="67" customWidth="1"/>
    <col min="15" max="19" width="15.7109375" style="2" customWidth="1"/>
    <col min="20" max="16384" width="9.140625" style="2"/>
  </cols>
  <sheetData>
    <row r="1" spans="1:19" s="1" customFormat="1" ht="89.25">
      <c r="A1" s="24" t="s">
        <v>0</v>
      </c>
      <c r="B1" s="24" t="s">
        <v>16</v>
      </c>
      <c r="C1" s="24" t="s">
        <v>913</v>
      </c>
      <c r="D1" s="24" t="s">
        <v>1</v>
      </c>
      <c r="E1" s="24" t="s">
        <v>560</v>
      </c>
      <c r="F1" s="104" t="s">
        <v>2</v>
      </c>
      <c r="G1" s="105"/>
      <c r="H1" s="34" t="s">
        <v>629</v>
      </c>
      <c r="I1" s="34" t="s">
        <v>547</v>
      </c>
      <c r="J1" s="104" t="s">
        <v>5</v>
      </c>
      <c r="K1" s="105"/>
      <c r="L1" s="25" t="s">
        <v>6</v>
      </c>
      <c r="M1" s="25" t="s">
        <v>561</v>
      </c>
      <c r="N1" s="65" t="s">
        <v>15</v>
      </c>
      <c r="O1" s="25" t="s">
        <v>7</v>
      </c>
      <c r="P1" s="25" t="s">
        <v>546</v>
      </c>
      <c r="Q1" s="25" t="s">
        <v>8</v>
      </c>
      <c r="R1" s="25" t="s">
        <v>548</v>
      </c>
      <c r="S1" s="25" t="s">
        <v>562</v>
      </c>
    </row>
    <row r="2" spans="1:19" ht="38.25">
      <c r="A2" s="82" t="s">
        <v>1110</v>
      </c>
      <c r="B2" s="82" t="s">
        <v>151</v>
      </c>
      <c r="C2" s="50" t="s">
        <v>1044</v>
      </c>
      <c r="D2" s="82" t="s">
        <v>39</v>
      </c>
      <c r="E2" s="85" t="s">
        <v>946</v>
      </c>
      <c r="F2" s="27" t="s">
        <v>9</v>
      </c>
      <c r="G2" s="51" t="s">
        <v>1047</v>
      </c>
      <c r="H2" s="88">
        <v>875.2</v>
      </c>
      <c r="I2" s="88">
        <v>1023.98</v>
      </c>
      <c r="J2" s="28" t="s">
        <v>12</v>
      </c>
      <c r="K2" s="51" t="s">
        <v>1042</v>
      </c>
      <c r="L2" s="85"/>
      <c r="M2" s="91"/>
      <c r="N2" s="94" t="s">
        <v>1049</v>
      </c>
      <c r="O2" s="97"/>
      <c r="P2" s="91"/>
      <c r="Q2" s="85"/>
      <c r="R2" s="100" t="s">
        <v>559</v>
      </c>
      <c r="S2" s="85" t="s">
        <v>1050</v>
      </c>
    </row>
    <row r="3" spans="1:19">
      <c r="A3" s="83"/>
      <c r="B3" s="83"/>
      <c r="C3" s="50" t="s">
        <v>1045</v>
      </c>
      <c r="D3" s="83"/>
      <c r="E3" s="86"/>
      <c r="F3" s="27" t="s">
        <v>10</v>
      </c>
      <c r="G3" s="51" t="s">
        <v>1048</v>
      </c>
      <c r="H3" s="89"/>
      <c r="I3" s="89"/>
      <c r="J3" s="28" t="s">
        <v>13</v>
      </c>
      <c r="K3" s="51" t="s">
        <v>998</v>
      </c>
      <c r="L3" s="86"/>
      <c r="M3" s="92"/>
      <c r="N3" s="95"/>
      <c r="O3" s="98"/>
      <c r="P3" s="92"/>
      <c r="Q3" s="86"/>
      <c r="R3" s="101"/>
      <c r="S3" s="86"/>
    </row>
    <row r="4" spans="1:19" ht="25.5">
      <c r="A4" s="84"/>
      <c r="B4" s="84"/>
      <c r="C4" s="51" t="s">
        <v>1046</v>
      </c>
      <c r="D4" s="84"/>
      <c r="E4" s="87"/>
      <c r="F4" s="27" t="s">
        <v>11</v>
      </c>
      <c r="G4" s="51" t="s">
        <v>127</v>
      </c>
      <c r="H4" s="90"/>
      <c r="I4" s="90"/>
      <c r="J4" s="28" t="s">
        <v>14</v>
      </c>
      <c r="K4" s="51" t="s">
        <v>946</v>
      </c>
      <c r="L4" s="87"/>
      <c r="M4" s="93"/>
      <c r="N4" s="96"/>
      <c r="O4" s="99"/>
      <c r="P4" s="93"/>
      <c r="Q4" s="87"/>
      <c r="R4" s="102"/>
      <c r="S4" s="87"/>
    </row>
    <row r="5" spans="1:19" ht="51">
      <c r="A5" s="82" t="s">
        <v>1111</v>
      </c>
      <c r="B5" s="82" t="s">
        <v>366</v>
      </c>
      <c r="C5" s="52" t="s">
        <v>939</v>
      </c>
      <c r="D5" s="82" t="s">
        <v>39</v>
      </c>
      <c r="E5" s="85" t="s">
        <v>946</v>
      </c>
      <c r="F5" s="27" t="s">
        <v>9</v>
      </c>
      <c r="G5" s="51" t="s">
        <v>942</v>
      </c>
      <c r="H5" s="88">
        <v>5127.29</v>
      </c>
      <c r="I5" s="88">
        <v>5998.93</v>
      </c>
      <c r="J5" s="28" t="s">
        <v>12</v>
      </c>
      <c r="K5" s="51" t="s">
        <v>944</v>
      </c>
      <c r="L5" s="85"/>
      <c r="M5" s="91"/>
      <c r="N5" s="94" t="s">
        <v>934</v>
      </c>
      <c r="O5" s="97"/>
      <c r="P5" s="91"/>
      <c r="Q5" s="85"/>
      <c r="R5" s="100" t="s">
        <v>553</v>
      </c>
      <c r="S5" s="85" t="s">
        <v>945</v>
      </c>
    </row>
    <row r="6" spans="1:19">
      <c r="A6" s="83"/>
      <c r="B6" s="83"/>
      <c r="C6" s="52" t="s">
        <v>940</v>
      </c>
      <c r="D6" s="83"/>
      <c r="E6" s="86"/>
      <c r="F6" s="27" t="s">
        <v>10</v>
      </c>
      <c r="G6" s="51" t="s">
        <v>943</v>
      </c>
      <c r="H6" s="89"/>
      <c r="I6" s="89"/>
      <c r="J6" s="28" t="s">
        <v>13</v>
      </c>
      <c r="K6" s="51" t="s">
        <v>760</v>
      </c>
      <c r="L6" s="86"/>
      <c r="M6" s="92"/>
      <c r="N6" s="95"/>
      <c r="O6" s="98"/>
      <c r="P6" s="92"/>
      <c r="Q6" s="86"/>
      <c r="R6" s="101"/>
      <c r="S6" s="86"/>
    </row>
    <row r="7" spans="1:19" ht="25.5">
      <c r="A7" s="84"/>
      <c r="B7" s="84"/>
      <c r="C7" s="51" t="s">
        <v>941</v>
      </c>
      <c r="D7" s="84"/>
      <c r="E7" s="87"/>
      <c r="F7" s="27" t="s">
        <v>11</v>
      </c>
      <c r="G7" s="51" t="s">
        <v>571</v>
      </c>
      <c r="H7" s="90"/>
      <c r="I7" s="90"/>
      <c r="J7" s="28" t="s">
        <v>14</v>
      </c>
      <c r="K7" s="51" t="s">
        <v>679</v>
      </c>
      <c r="L7" s="87"/>
      <c r="M7" s="93"/>
      <c r="N7" s="96"/>
      <c r="O7" s="99"/>
      <c r="P7" s="93"/>
      <c r="Q7" s="87"/>
      <c r="R7" s="102"/>
      <c r="S7" s="87"/>
    </row>
    <row r="8" spans="1:19" ht="51">
      <c r="A8" s="82" t="s">
        <v>1112</v>
      </c>
      <c r="B8" s="82" t="s">
        <v>511</v>
      </c>
      <c r="C8" s="52" t="s">
        <v>936</v>
      </c>
      <c r="D8" s="82" t="s">
        <v>39</v>
      </c>
      <c r="E8" s="85" t="s">
        <v>930</v>
      </c>
      <c r="F8" s="27" t="s">
        <v>9</v>
      </c>
      <c r="G8" s="31" t="s">
        <v>938</v>
      </c>
      <c r="H8" s="88">
        <v>5957.26</v>
      </c>
      <c r="I8" s="88">
        <v>6970</v>
      </c>
      <c r="J8" s="28" t="s">
        <v>12</v>
      </c>
      <c r="K8" s="26" t="s">
        <v>932</v>
      </c>
      <c r="L8" s="85"/>
      <c r="M8" s="91"/>
      <c r="N8" s="94" t="s">
        <v>934</v>
      </c>
      <c r="O8" s="97"/>
      <c r="P8" s="91"/>
      <c r="Q8" s="85"/>
      <c r="R8" s="100" t="s">
        <v>553</v>
      </c>
      <c r="S8" s="85" t="s">
        <v>935</v>
      </c>
    </row>
    <row r="9" spans="1:19" ht="38.25">
      <c r="A9" s="83"/>
      <c r="B9" s="83"/>
      <c r="C9" s="52" t="s">
        <v>937</v>
      </c>
      <c r="D9" s="83"/>
      <c r="E9" s="86"/>
      <c r="F9" s="27" t="s">
        <v>10</v>
      </c>
      <c r="G9" s="31" t="s">
        <v>931</v>
      </c>
      <c r="H9" s="89"/>
      <c r="I9" s="89"/>
      <c r="J9" s="28" t="s">
        <v>13</v>
      </c>
      <c r="K9" s="26" t="s">
        <v>933</v>
      </c>
      <c r="L9" s="86"/>
      <c r="M9" s="92"/>
      <c r="N9" s="95"/>
      <c r="O9" s="98"/>
      <c r="P9" s="92"/>
      <c r="Q9" s="86"/>
      <c r="R9" s="101"/>
      <c r="S9" s="86"/>
    </row>
    <row r="10" spans="1:19" ht="25.5">
      <c r="A10" s="84"/>
      <c r="B10" s="84"/>
      <c r="C10" s="51" t="s">
        <v>671</v>
      </c>
      <c r="D10" s="84"/>
      <c r="E10" s="87"/>
      <c r="F10" s="27" t="s">
        <v>11</v>
      </c>
      <c r="G10" s="31" t="s">
        <v>514</v>
      </c>
      <c r="H10" s="90"/>
      <c r="I10" s="90"/>
      <c r="J10" s="28" t="s">
        <v>14</v>
      </c>
      <c r="K10" s="26"/>
      <c r="L10" s="87"/>
      <c r="M10" s="93"/>
      <c r="N10" s="96"/>
      <c r="O10" s="99"/>
      <c r="P10" s="93"/>
      <c r="Q10" s="87"/>
      <c r="R10" s="102"/>
      <c r="S10" s="87"/>
    </row>
    <row r="11" spans="1:19" ht="38.25">
      <c r="A11" s="82" t="s">
        <v>1113</v>
      </c>
      <c r="B11" s="82" t="s">
        <v>327</v>
      </c>
      <c r="C11" s="50" t="s">
        <v>650</v>
      </c>
      <c r="D11" s="82" t="s">
        <v>52</v>
      </c>
      <c r="E11" s="85" t="s">
        <v>651</v>
      </c>
      <c r="F11" s="27" t="s">
        <v>9</v>
      </c>
      <c r="G11" s="31" t="s">
        <v>916</v>
      </c>
      <c r="H11" s="88">
        <v>10561.68</v>
      </c>
      <c r="I11" s="88">
        <v>12357.17</v>
      </c>
      <c r="J11" s="28" t="s">
        <v>12</v>
      </c>
      <c r="K11" s="26" t="s">
        <v>653</v>
      </c>
      <c r="L11" s="85"/>
      <c r="M11" s="91"/>
      <c r="N11" s="94" t="s">
        <v>655</v>
      </c>
      <c r="O11" s="97"/>
      <c r="P11" s="91"/>
      <c r="Q11" s="85"/>
      <c r="R11" s="100" t="s">
        <v>556</v>
      </c>
      <c r="S11" s="85" t="s">
        <v>892</v>
      </c>
    </row>
    <row r="12" spans="1:19" ht="38.25">
      <c r="A12" s="83"/>
      <c r="B12" s="83"/>
      <c r="C12" s="50" t="s">
        <v>671</v>
      </c>
      <c r="D12" s="83"/>
      <c r="E12" s="86"/>
      <c r="F12" s="27" t="s">
        <v>10</v>
      </c>
      <c r="G12" s="31" t="s">
        <v>652</v>
      </c>
      <c r="H12" s="89"/>
      <c r="I12" s="89"/>
      <c r="J12" s="28" t="s">
        <v>13</v>
      </c>
      <c r="K12" s="26" t="s">
        <v>654</v>
      </c>
      <c r="L12" s="86"/>
      <c r="M12" s="92"/>
      <c r="N12" s="95"/>
      <c r="O12" s="98"/>
      <c r="P12" s="92"/>
      <c r="Q12" s="86"/>
      <c r="R12" s="101"/>
      <c r="S12" s="86"/>
    </row>
    <row r="13" spans="1:19" ht="25.5">
      <c r="A13" s="84"/>
      <c r="B13" s="84"/>
      <c r="C13" s="39" t="s">
        <v>912</v>
      </c>
      <c r="D13" s="84"/>
      <c r="E13" s="87"/>
      <c r="F13" s="27" t="s">
        <v>11</v>
      </c>
      <c r="G13" s="31" t="s">
        <v>48</v>
      </c>
      <c r="H13" s="90"/>
      <c r="I13" s="90"/>
      <c r="J13" s="28" t="s">
        <v>14</v>
      </c>
      <c r="K13" s="26"/>
      <c r="L13" s="87"/>
      <c r="M13" s="93"/>
      <c r="N13" s="96"/>
      <c r="O13" s="99"/>
      <c r="P13" s="93"/>
      <c r="Q13" s="87"/>
      <c r="R13" s="102"/>
      <c r="S13" s="87"/>
    </row>
    <row r="14" spans="1:19" ht="51">
      <c r="A14" s="82" t="s">
        <v>1114</v>
      </c>
      <c r="B14" s="82" t="s">
        <v>544</v>
      </c>
      <c r="C14" s="50" t="s">
        <v>745</v>
      </c>
      <c r="D14" s="82" t="s">
        <v>64</v>
      </c>
      <c r="E14" s="85" t="s">
        <v>746</v>
      </c>
      <c r="F14" s="27" t="s">
        <v>9</v>
      </c>
      <c r="G14" s="64" t="s">
        <v>747</v>
      </c>
      <c r="H14" s="88">
        <v>52400</v>
      </c>
      <c r="I14" s="88">
        <v>61308</v>
      </c>
      <c r="J14" s="28" t="s">
        <v>12</v>
      </c>
      <c r="K14" s="64" t="s">
        <v>749</v>
      </c>
      <c r="L14" s="85"/>
      <c r="M14" s="91"/>
      <c r="N14" s="94" t="s">
        <v>752</v>
      </c>
      <c r="O14" s="97"/>
      <c r="P14" s="91"/>
      <c r="Q14" s="85"/>
      <c r="R14" s="100" t="s">
        <v>558</v>
      </c>
      <c r="S14" s="85" t="s">
        <v>948</v>
      </c>
    </row>
    <row r="15" spans="1:19" ht="38.25">
      <c r="A15" s="83"/>
      <c r="B15" s="83"/>
      <c r="C15" s="50" t="s">
        <v>949</v>
      </c>
      <c r="D15" s="83"/>
      <c r="E15" s="86"/>
      <c r="F15" s="27" t="s">
        <v>10</v>
      </c>
      <c r="G15" s="64" t="s">
        <v>748</v>
      </c>
      <c r="H15" s="89"/>
      <c r="I15" s="89"/>
      <c r="J15" s="28" t="s">
        <v>13</v>
      </c>
      <c r="K15" s="64" t="s">
        <v>654</v>
      </c>
      <c r="L15" s="86"/>
      <c r="M15" s="92"/>
      <c r="N15" s="95"/>
      <c r="O15" s="98"/>
      <c r="P15" s="92"/>
      <c r="Q15" s="86"/>
      <c r="R15" s="101"/>
      <c r="S15" s="86"/>
    </row>
    <row r="16" spans="1:19" ht="51">
      <c r="A16" s="84"/>
      <c r="B16" s="84"/>
      <c r="C16" s="64" t="s">
        <v>950</v>
      </c>
      <c r="D16" s="84"/>
      <c r="E16" s="87"/>
      <c r="F16" s="27" t="s">
        <v>11</v>
      </c>
      <c r="G16" s="64" t="s">
        <v>645</v>
      </c>
      <c r="H16" s="90"/>
      <c r="I16" s="90"/>
      <c r="J16" s="28" t="s">
        <v>14</v>
      </c>
      <c r="K16" s="64" t="s">
        <v>751</v>
      </c>
      <c r="L16" s="87"/>
      <c r="M16" s="93"/>
      <c r="N16" s="96"/>
      <c r="O16" s="99"/>
      <c r="P16" s="93"/>
      <c r="Q16" s="87"/>
      <c r="R16" s="102"/>
      <c r="S16" s="87"/>
    </row>
    <row r="17" spans="1:19" ht="38.25">
      <c r="A17" s="82" t="s">
        <v>1115</v>
      </c>
      <c r="B17" s="82" t="s">
        <v>252</v>
      </c>
      <c r="C17" s="50" t="s">
        <v>914</v>
      </c>
      <c r="D17" s="82" t="s">
        <v>39</v>
      </c>
      <c r="E17" s="85" t="s">
        <v>658</v>
      </c>
      <c r="F17" s="27" t="s">
        <v>9</v>
      </c>
      <c r="G17" s="31" t="s">
        <v>915</v>
      </c>
      <c r="H17" s="88">
        <v>4956</v>
      </c>
      <c r="I17" s="88">
        <v>5798.52</v>
      </c>
      <c r="J17" s="28" t="s">
        <v>12</v>
      </c>
      <c r="K17" s="26" t="s">
        <v>660</v>
      </c>
      <c r="L17" s="85"/>
      <c r="M17" s="91"/>
      <c r="N17" s="94" t="s">
        <v>662</v>
      </c>
      <c r="O17" s="97"/>
      <c r="P17" s="91"/>
      <c r="Q17" s="85"/>
      <c r="R17" s="100" t="s">
        <v>556</v>
      </c>
      <c r="S17" s="85" t="s">
        <v>893</v>
      </c>
    </row>
    <row r="18" spans="1:19" ht="38.25">
      <c r="A18" s="83"/>
      <c r="B18" s="83"/>
      <c r="C18" s="50" t="s">
        <v>656</v>
      </c>
      <c r="D18" s="83"/>
      <c r="E18" s="86"/>
      <c r="F18" s="27" t="s">
        <v>10</v>
      </c>
      <c r="G18" s="31" t="s">
        <v>659</v>
      </c>
      <c r="H18" s="89"/>
      <c r="I18" s="89"/>
      <c r="J18" s="28" t="s">
        <v>13</v>
      </c>
      <c r="K18" s="26" t="s">
        <v>661</v>
      </c>
      <c r="L18" s="86"/>
      <c r="M18" s="92"/>
      <c r="N18" s="95"/>
      <c r="O18" s="98"/>
      <c r="P18" s="92"/>
      <c r="Q18" s="86"/>
      <c r="R18" s="101"/>
      <c r="S18" s="86"/>
    </row>
    <row r="19" spans="1:19" ht="25.5">
      <c r="A19" s="84"/>
      <c r="B19" s="84"/>
      <c r="C19" s="39" t="s">
        <v>657</v>
      </c>
      <c r="D19" s="84"/>
      <c r="E19" s="87"/>
      <c r="F19" s="27" t="s">
        <v>11</v>
      </c>
      <c r="G19" s="31" t="s">
        <v>61</v>
      </c>
      <c r="H19" s="90"/>
      <c r="I19" s="90"/>
      <c r="J19" s="28" t="s">
        <v>14</v>
      </c>
      <c r="K19" s="26"/>
      <c r="L19" s="87"/>
      <c r="M19" s="93"/>
      <c r="N19" s="96"/>
      <c r="O19" s="99"/>
      <c r="P19" s="93"/>
      <c r="Q19" s="87"/>
      <c r="R19" s="102"/>
      <c r="S19" s="87"/>
    </row>
    <row r="20" spans="1:19" ht="38.25">
      <c r="A20" s="82" t="s">
        <v>1116</v>
      </c>
      <c r="B20" s="82" t="s">
        <v>429</v>
      </c>
      <c r="C20" s="50" t="s">
        <v>773</v>
      </c>
      <c r="D20" s="82" t="s">
        <v>90</v>
      </c>
      <c r="E20" s="85" t="s">
        <v>775</v>
      </c>
      <c r="F20" s="27" t="s">
        <v>9</v>
      </c>
      <c r="G20" s="31" t="s">
        <v>954</v>
      </c>
      <c r="H20" s="88">
        <v>3946</v>
      </c>
      <c r="I20" s="88">
        <v>4616.82</v>
      </c>
      <c r="J20" s="28" t="s">
        <v>12</v>
      </c>
      <c r="K20" s="26" t="s">
        <v>778</v>
      </c>
      <c r="L20" s="85"/>
      <c r="M20" s="91"/>
      <c r="N20" s="94">
        <v>43845</v>
      </c>
      <c r="O20" s="97"/>
      <c r="P20" s="91"/>
      <c r="Q20" s="85"/>
      <c r="R20" s="100" t="s">
        <v>558</v>
      </c>
      <c r="S20" s="85" t="s">
        <v>779</v>
      </c>
    </row>
    <row r="21" spans="1:19" ht="51">
      <c r="A21" s="83"/>
      <c r="B21" s="83"/>
      <c r="C21" s="50" t="s">
        <v>956</v>
      </c>
      <c r="D21" s="83"/>
      <c r="E21" s="86"/>
      <c r="F21" s="27" t="s">
        <v>10</v>
      </c>
      <c r="G21" s="31" t="s">
        <v>776</v>
      </c>
      <c r="H21" s="89"/>
      <c r="I21" s="89"/>
      <c r="J21" s="28" t="s">
        <v>13</v>
      </c>
      <c r="K21" s="26" t="s">
        <v>769</v>
      </c>
      <c r="L21" s="86"/>
      <c r="M21" s="92"/>
      <c r="N21" s="95"/>
      <c r="O21" s="98"/>
      <c r="P21" s="92"/>
      <c r="Q21" s="86"/>
      <c r="R21" s="101"/>
      <c r="S21" s="86"/>
    </row>
    <row r="22" spans="1:19" ht="25.5">
      <c r="A22" s="84"/>
      <c r="B22" s="84"/>
      <c r="C22" s="39" t="s">
        <v>774</v>
      </c>
      <c r="D22" s="84"/>
      <c r="E22" s="87"/>
      <c r="F22" s="27" t="s">
        <v>11</v>
      </c>
      <c r="G22" s="31" t="s">
        <v>777</v>
      </c>
      <c r="H22" s="90"/>
      <c r="I22" s="90"/>
      <c r="J22" s="28" t="s">
        <v>14</v>
      </c>
      <c r="K22" s="26"/>
      <c r="L22" s="87"/>
      <c r="M22" s="93"/>
      <c r="N22" s="96"/>
      <c r="O22" s="99"/>
      <c r="P22" s="93"/>
      <c r="Q22" s="87"/>
      <c r="R22" s="102"/>
      <c r="S22" s="87"/>
    </row>
    <row r="23" spans="1:19" ht="51">
      <c r="A23" s="82" t="s">
        <v>1117</v>
      </c>
      <c r="B23" s="82" t="s">
        <v>448</v>
      </c>
      <c r="C23" s="50" t="s">
        <v>789</v>
      </c>
      <c r="D23" s="82" t="s">
        <v>52</v>
      </c>
      <c r="E23" s="85" t="s">
        <v>791</v>
      </c>
      <c r="F23" s="27" t="s">
        <v>9</v>
      </c>
      <c r="G23" s="31" t="s">
        <v>674</v>
      </c>
      <c r="H23" s="88">
        <v>9302.35</v>
      </c>
      <c r="I23" s="88">
        <v>10883.75</v>
      </c>
      <c r="J23" s="28" t="s">
        <v>12</v>
      </c>
      <c r="K23" s="26" t="s">
        <v>769</v>
      </c>
      <c r="L23" s="85"/>
      <c r="M23" s="91"/>
      <c r="N23" s="94" t="s">
        <v>771</v>
      </c>
      <c r="O23" s="97"/>
      <c r="P23" s="91"/>
      <c r="Q23" s="85"/>
      <c r="R23" s="100" t="s">
        <v>551</v>
      </c>
      <c r="S23" s="85" t="s">
        <v>795</v>
      </c>
    </row>
    <row r="24" spans="1:19" ht="38.25">
      <c r="A24" s="83"/>
      <c r="B24" s="83"/>
      <c r="C24" s="50" t="s">
        <v>967</v>
      </c>
      <c r="D24" s="83"/>
      <c r="E24" s="86"/>
      <c r="F24" s="27" t="s">
        <v>10</v>
      </c>
      <c r="G24" s="31" t="s">
        <v>675</v>
      </c>
      <c r="H24" s="89"/>
      <c r="I24" s="89"/>
      <c r="J24" s="28" t="s">
        <v>13</v>
      </c>
      <c r="K24" s="26" t="s">
        <v>792</v>
      </c>
      <c r="L24" s="86"/>
      <c r="M24" s="92"/>
      <c r="N24" s="95"/>
      <c r="O24" s="98"/>
      <c r="P24" s="92"/>
      <c r="Q24" s="86"/>
      <c r="R24" s="101"/>
      <c r="S24" s="86"/>
    </row>
    <row r="25" spans="1:19" ht="25.5">
      <c r="A25" s="84"/>
      <c r="B25" s="84"/>
      <c r="C25" s="39" t="s">
        <v>790</v>
      </c>
      <c r="D25" s="84"/>
      <c r="E25" s="87"/>
      <c r="F25" s="27" t="s">
        <v>11</v>
      </c>
      <c r="G25" s="31" t="s">
        <v>586</v>
      </c>
      <c r="H25" s="90"/>
      <c r="I25" s="90"/>
      <c r="J25" s="28" t="s">
        <v>14</v>
      </c>
      <c r="K25" s="26" t="s">
        <v>794</v>
      </c>
      <c r="L25" s="87"/>
      <c r="M25" s="93"/>
      <c r="N25" s="96"/>
      <c r="O25" s="99"/>
      <c r="P25" s="93"/>
      <c r="Q25" s="87"/>
      <c r="R25" s="102"/>
      <c r="S25" s="87"/>
    </row>
    <row r="26" spans="1:19" ht="51">
      <c r="A26" s="82" t="s">
        <v>1118</v>
      </c>
      <c r="B26" s="82" t="s">
        <v>189</v>
      </c>
      <c r="C26" s="50" t="s">
        <v>763</v>
      </c>
      <c r="D26" s="82" t="s">
        <v>52</v>
      </c>
      <c r="E26" s="85" t="s">
        <v>766</v>
      </c>
      <c r="F26" s="27" t="s">
        <v>9</v>
      </c>
      <c r="G26" s="31" t="s">
        <v>955</v>
      </c>
      <c r="H26" s="88">
        <v>16200</v>
      </c>
      <c r="I26" s="88">
        <v>18954</v>
      </c>
      <c r="J26" s="28" t="s">
        <v>12</v>
      </c>
      <c r="K26" s="26" t="s">
        <v>769</v>
      </c>
      <c r="L26" s="85"/>
      <c r="M26" s="91"/>
      <c r="N26" s="94" t="s">
        <v>771</v>
      </c>
      <c r="O26" s="97"/>
      <c r="P26" s="91"/>
      <c r="Q26" s="85"/>
      <c r="R26" s="100" t="s">
        <v>558</v>
      </c>
      <c r="S26" s="85" t="s">
        <v>772</v>
      </c>
    </row>
    <row r="27" spans="1:19" ht="51">
      <c r="A27" s="83"/>
      <c r="B27" s="83"/>
      <c r="C27" s="50" t="s">
        <v>952</v>
      </c>
      <c r="D27" s="83"/>
      <c r="E27" s="86"/>
      <c r="F27" s="27" t="s">
        <v>10</v>
      </c>
      <c r="G27" s="31" t="s">
        <v>767</v>
      </c>
      <c r="H27" s="89"/>
      <c r="I27" s="89"/>
      <c r="J27" s="28" t="s">
        <v>13</v>
      </c>
      <c r="K27" s="26" t="s">
        <v>770</v>
      </c>
      <c r="L27" s="86"/>
      <c r="M27" s="92"/>
      <c r="N27" s="95"/>
      <c r="O27" s="98"/>
      <c r="P27" s="92"/>
      <c r="Q27" s="86"/>
      <c r="R27" s="101"/>
      <c r="S27" s="86"/>
    </row>
    <row r="28" spans="1:19" ht="25.5">
      <c r="A28" s="84"/>
      <c r="B28" s="84"/>
      <c r="C28" s="39" t="s">
        <v>765</v>
      </c>
      <c r="D28" s="84"/>
      <c r="E28" s="87"/>
      <c r="F28" s="27" t="s">
        <v>11</v>
      </c>
      <c r="G28" s="31" t="s">
        <v>768</v>
      </c>
      <c r="H28" s="90"/>
      <c r="I28" s="90"/>
      <c r="J28" s="28" t="s">
        <v>14</v>
      </c>
      <c r="K28" s="26"/>
      <c r="L28" s="87"/>
      <c r="M28" s="93"/>
      <c r="N28" s="96"/>
      <c r="O28" s="99"/>
      <c r="P28" s="93"/>
      <c r="Q28" s="87"/>
      <c r="R28" s="102"/>
      <c r="S28" s="87"/>
    </row>
    <row r="29" spans="1:19" ht="38.25">
      <c r="A29" s="82" t="s">
        <v>1119</v>
      </c>
      <c r="B29" s="82" t="s">
        <v>418</v>
      </c>
      <c r="C29" s="50" t="s">
        <v>780</v>
      </c>
      <c r="D29" s="82" t="s">
        <v>52</v>
      </c>
      <c r="E29" s="85" t="s">
        <v>781</v>
      </c>
      <c r="F29" s="27" t="s">
        <v>9</v>
      </c>
      <c r="G29" s="31" t="s">
        <v>782</v>
      </c>
      <c r="H29" s="88">
        <v>17076.61</v>
      </c>
      <c r="I29" s="88">
        <v>19979.63</v>
      </c>
      <c r="J29" s="28" t="s">
        <v>12</v>
      </c>
      <c r="K29" s="26" t="s">
        <v>785</v>
      </c>
      <c r="L29" s="85"/>
      <c r="M29" s="91"/>
      <c r="N29" s="94" t="s">
        <v>787</v>
      </c>
      <c r="O29" s="97"/>
      <c r="P29" s="91"/>
      <c r="Q29" s="85"/>
      <c r="R29" s="100" t="s">
        <v>551</v>
      </c>
      <c r="S29" s="85" t="s">
        <v>788</v>
      </c>
    </row>
    <row r="30" spans="1:19" ht="38.25">
      <c r="A30" s="83"/>
      <c r="B30" s="83"/>
      <c r="C30" s="50" t="s">
        <v>966</v>
      </c>
      <c r="D30" s="83"/>
      <c r="E30" s="86"/>
      <c r="F30" s="27" t="s">
        <v>10</v>
      </c>
      <c r="G30" s="31" t="s">
        <v>783</v>
      </c>
      <c r="H30" s="89"/>
      <c r="I30" s="89"/>
      <c r="J30" s="28" t="s">
        <v>13</v>
      </c>
      <c r="K30" s="26" t="s">
        <v>793</v>
      </c>
      <c r="L30" s="86"/>
      <c r="M30" s="92"/>
      <c r="N30" s="95"/>
      <c r="O30" s="98"/>
      <c r="P30" s="92"/>
      <c r="Q30" s="86"/>
      <c r="R30" s="101"/>
      <c r="S30" s="86"/>
    </row>
    <row r="31" spans="1:19" ht="25.5">
      <c r="A31" s="84"/>
      <c r="B31" s="84"/>
      <c r="C31" s="39" t="s">
        <v>738</v>
      </c>
      <c r="D31" s="84"/>
      <c r="E31" s="87"/>
      <c r="F31" s="27" t="s">
        <v>11</v>
      </c>
      <c r="G31" s="31" t="s">
        <v>784</v>
      </c>
      <c r="H31" s="90"/>
      <c r="I31" s="90"/>
      <c r="J31" s="28" t="s">
        <v>14</v>
      </c>
      <c r="K31" s="26" t="s">
        <v>684</v>
      </c>
      <c r="L31" s="87"/>
      <c r="M31" s="93"/>
      <c r="N31" s="96"/>
      <c r="O31" s="99"/>
      <c r="P31" s="93"/>
      <c r="Q31" s="87"/>
      <c r="R31" s="102"/>
      <c r="S31" s="87"/>
    </row>
    <row r="32" spans="1:19" ht="38.25">
      <c r="A32" s="82" t="s">
        <v>1120</v>
      </c>
      <c r="B32" s="82" t="s">
        <v>422</v>
      </c>
      <c r="C32" s="103" t="s">
        <v>671</v>
      </c>
      <c r="D32" s="82" t="s">
        <v>52</v>
      </c>
      <c r="E32" s="85" t="s">
        <v>673</v>
      </c>
      <c r="F32" s="27" t="s">
        <v>9</v>
      </c>
      <c r="G32" s="31" t="s">
        <v>674</v>
      </c>
      <c r="H32" s="88">
        <v>16651.32</v>
      </c>
      <c r="I32" s="88">
        <v>19482.04</v>
      </c>
      <c r="J32" s="28" t="s">
        <v>12</v>
      </c>
      <c r="K32" s="26" t="s">
        <v>676</v>
      </c>
      <c r="L32" s="85"/>
      <c r="M32" s="91"/>
      <c r="N32" s="94" t="s">
        <v>678</v>
      </c>
      <c r="O32" s="97"/>
      <c r="P32" s="91"/>
      <c r="Q32" s="85"/>
      <c r="R32" s="100" t="s">
        <v>556</v>
      </c>
      <c r="S32" s="85" t="s">
        <v>896</v>
      </c>
    </row>
    <row r="33" spans="1:19" ht="38.25">
      <c r="A33" s="83"/>
      <c r="B33" s="83"/>
      <c r="C33" s="103"/>
      <c r="D33" s="83"/>
      <c r="E33" s="86"/>
      <c r="F33" s="27" t="s">
        <v>10</v>
      </c>
      <c r="G33" s="31" t="s">
        <v>675</v>
      </c>
      <c r="H33" s="89"/>
      <c r="I33" s="89"/>
      <c r="J33" s="28" t="s">
        <v>13</v>
      </c>
      <c r="K33" s="26" t="s">
        <v>667</v>
      </c>
      <c r="L33" s="86"/>
      <c r="M33" s="92"/>
      <c r="N33" s="95"/>
      <c r="O33" s="98"/>
      <c r="P33" s="92"/>
      <c r="Q33" s="86"/>
      <c r="R33" s="101"/>
      <c r="S33" s="86"/>
    </row>
    <row r="34" spans="1:19" ht="25.5">
      <c r="A34" s="84"/>
      <c r="B34" s="84"/>
      <c r="C34" s="39" t="s">
        <v>672</v>
      </c>
      <c r="D34" s="84"/>
      <c r="E34" s="87"/>
      <c r="F34" s="27" t="s">
        <v>11</v>
      </c>
      <c r="G34" s="31" t="s">
        <v>586</v>
      </c>
      <c r="H34" s="90"/>
      <c r="I34" s="90"/>
      <c r="J34" s="28" t="s">
        <v>14</v>
      </c>
      <c r="K34" s="26" t="s">
        <v>677</v>
      </c>
      <c r="L34" s="87"/>
      <c r="M34" s="93"/>
      <c r="N34" s="96"/>
      <c r="O34" s="99"/>
      <c r="P34" s="93"/>
      <c r="Q34" s="87"/>
      <c r="R34" s="102"/>
      <c r="S34" s="87"/>
    </row>
    <row r="35" spans="1:19" ht="38.25">
      <c r="A35" s="82" t="s">
        <v>1121</v>
      </c>
      <c r="B35" s="82" t="s">
        <v>544</v>
      </c>
      <c r="C35" s="50" t="s">
        <v>732</v>
      </c>
      <c r="D35" s="82" t="s">
        <v>64</v>
      </c>
      <c r="E35" s="85" t="s">
        <v>733</v>
      </c>
      <c r="F35" s="27" t="s">
        <v>9</v>
      </c>
      <c r="G35" s="31" t="s">
        <v>576</v>
      </c>
      <c r="H35" s="88">
        <v>310115.20000000001</v>
      </c>
      <c r="I35" s="88">
        <v>362834.78</v>
      </c>
      <c r="J35" s="28" t="s">
        <v>12</v>
      </c>
      <c r="K35" s="26" t="s">
        <v>728</v>
      </c>
      <c r="L35" s="85"/>
      <c r="M35" s="91"/>
      <c r="N35" s="94">
        <v>43850</v>
      </c>
      <c r="O35" s="97"/>
      <c r="P35" s="91"/>
      <c r="Q35" s="85"/>
      <c r="R35" s="100" t="s">
        <v>555</v>
      </c>
      <c r="S35" s="85" t="s">
        <v>735</v>
      </c>
    </row>
    <row r="36" spans="1:19" ht="38.25">
      <c r="A36" s="83"/>
      <c r="B36" s="83"/>
      <c r="C36" s="56" t="s">
        <v>606</v>
      </c>
      <c r="D36" s="83"/>
      <c r="E36" s="86"/>
      <c r="F36" s="27" t="s">
        <v>10</v>
      </c>
      <c r="G36" s="31" t="s">
        <v>577</v>
      </c>
      <c r="H36" s="89"/>
      <c r="I36" s="89"/>
      <c r="J36" s="28" t="s">
        <v>13</v>
      </c>
      <c r="K36" s="26" t="s">
        <v>729</v>
      </c>
      <c r="L36" s="86"/>
      <c r="M36" s="92"/>
      <c r="N36" s="95"/>
      <c r="O36" s="98"/>
      <c r="P36" s="92"/>
      <c r="Q36" s="86"/>
      <c r="R36" s="101"/>
      <c r="S36" s="86"/>
    </row>
    <row r="37" spans="1:19" ht="25.5">
      <c r="A37" s="84"/>
      <c r="B37" s="84"/>
      <c r="C37" s="45" t="s">
        <v>734</v>
      </c>
      <c r="D37" s="84"/>
      <c r="E37" s="87"/>
      <c r="F37" s="27" t="s">
        <v>11</v>
      </c>
      <c r="G37" s="31" t="s">
        <v>199</v>
      </c>
      <c r="H37" s="90"/>
      <c r="I37" s="90"/>
      <c r="J37" s="28" t="s">
        <v>14</v>
      </c>
      <c r="K37" s="26"/>
      <c r="L37" s="87"/>
      <c r="M37" s="93"/>
      <c r="N37" s="96"/>
      <c r="O37" s="99"/>
      <c r="P37" s="93"/>
      <c r="Q37" s="87"/>
      <c r="R37" s="102"/>
      <c r="S37" s="87"/>
    </row>
    <row r="38" spans="1:19" ht="38.25">
      <c r="A38" s="82" t="s">
        <v>1122</v>
      </c>
      <c r="B38" s="82" t="s">
        <v>544</v>
      </c>
      <c r="C38" s="50" t="s">
        <v>816</v>
      </c>
      <c r="D38" s="82" t="s">
        <v>64</v>
      </c>
      <c r="E38" s="85" t="s">
        <v>817</v>
      </c>
      <c r="F38" s="27" t="s">
        <v>9</v>
      </c>
      <c r="G38" s="47" t="s">
        <v>831</v>
      </c>
      <c r="H38" s="88">
        <v>74852.399999999994</v>
      </c>
      <c r="I38" s="88">
        <v>87577.3</v>
      </c>
      <c r="J38" s="28" t="s">
        <v>12</v>
      </c>
      <c r="K38" s="26" t="s">
        <v>819</v>
      </c>
      <c r="L38" s="85"/>
      <c r="M38" s="91"/>
      <c r="N38" s="94" t="s">
        <v>822</v>
      </c>
      <c r="O38" s="97"/>
      <c r="P38" s="91"/>
      <c r="Q38" s="85"/>
      <c r="R38" s="100" t="s">
        <v>555</v>
      </c>
      <c r="S38" s="85" t="s">
        <v>823</v>
      </c>
    </row>
    <row r="39" spans="1:19" ht="38.25">
      <c r="A39" s="83"/>
      <c r="B39" s="83"/>
      <c r="C39" s="57" t="s">
        <v>972</v>
      </c>
      <c r="D39" s="83"/>
      <c r="E39" s="86"/>
      <c r="F39" s="27" t="s">
        <v>10</v>
      </c>
      <c r="G39" s="46" t="s">
        <v>818</v>
      </c>
      <c r="H39" s="89"/>
      <c r="I39" s="89"/>
      <c r="J39" s="28" t="s">
        <v>13</v>
      </c>
      <c r="K39" s="26" t="s">
        <v>820</v>
      </c>
      <c r="L39" s="86"/>
      <c r="M39" s="92"/>
      <c r="N39" s="95"/>
      <c r="O39" s="98"/>
      <c r="P39" s="92"/>
      <c r="Q39" s="86"/>
      <c r="R39" s="101"/>
      <c r="S39" s="86"/>
    </row>
    <row r="40" spans="1:19" ht="25.5">
      <c r="A40" s="84"/>
      <c r="B40" s="84"/>
      <c r="C40" s="42" t="s">
        <v>825</v>
      </c>
      <c r="D40" s="84"/>
      <c r="E40" s="87"/>
      <c r="F40" s="27" t="s">
        <v>11</v>
      </c>
      <c r="G40" s="31" t="s">
        <v>127</v>
      </c>
      <c r="H40" s="90"/>
      <c r="I40" s="90"/>
      <c r="J40" s="28" t="s">
        <v>14</v>
      </c>
      <c r="K40" s="26" t="s">
        <v>821</v>
      </c>
      <c r="L40" s="87"/>
      <c r="M40" s="93"/>
      <c r="N40" s="96"/>
      <c r="O40" s="99"/>
      <c r="P40" s="93"/>
      <c r="Q40" s="87"/>
      <c r="R40" s="102"/>
      <c r="S40" s="87"/>
    </row>
    <row r="41" spans="1:19" ht="38.25">
      <c r="A41" s="82" t="s">
        <v>1123</v>
      </c>
      <c r="B41" s="82" t="s">
        <v>544</v>
      </c>
      <c r="C41" s="50" t="s">
        <v>826</v>
      </c>
      <c r="D41" s="82" t="s">
        <v>64</v>
      </c>
      <c r="E41" s="85" t="s">
        <v>824</v>
      </c>
      <c r="F41" s="27" t="s">
        <v>9</v>
      </c>
      <c r="G41" s="46" t="s">
        <v>828</v>
      </c>
      <c r="H41" s="88">
        <v>168854.2</v>
      </c>
      <c r="I41" s="88">
        <v>197559.41</v>
      </c>
      <c r="J41" s="28" t="s">
        <v>12</v>
      </c>
      <c r="K41" s="26" t="s">
        <v>819</v>
      </c>
      <c r="L41" s="85"/>
      <c r="M41" s="91"/>
      <c r="N41" s="94" t="s">
        <v>822</v>
      </c>
      <c r="O41" s="97"/>
      <c r="P41" s="91"/>
      <c r="Q41" s="85"/>
      <c r="R41" s="100" t="s">
        <v>555</v>
      </c>
      <c r="S41" s="85" t="s">
        <v>830</v>
      </c>
    </row>
    <row r="42" spans="1:19" ht="38.25">
      <c r="A42" s="83"/>
      <c r="B42" s="83"/>
      <c r="C42" s="54" t="s">
        <v>973</v>
      </c>
      <c r="D42" s="83"/>
      <c r="E42" s="86"/>
      <c r="F42" s="27" t="s">
        <v>10</v>
      </c>
      <c r="G42" s="46" t="s">
        <v>829</v>
      </c>
      <c r="H42" s="89"/>
      <c r="I42" s="89"/>
      <c r="J42" s="28" t="s">
        <v>13</v>
      </c>
      <c r="K42" s="46" t="s">
        <v>820</v>
      </c>
      <c r="L42" s="86"/>
      <c r="M42" s="92"/>
      <c r="N42" s="95"/>
      <c r="O42" s="98"/>
      <c r="P42" s="92"/>
      <c r="Q42" s="86"/>
      <c r="R42" s="101"/>
      <c r="S42" s="86"/>
    </row>
    <row r="43" spans="1:19" ht="25.5">
      <c r="A43" s="84"/>
      <c r="B43" s="84"/>
      <c r="C43" s="42" t="s">
        <v>827</v>
      </c>
      <c r="D43" s="84"/>
      <c r="E43" s="87"/>
      <c r="F43" s="27" t="s">
        <v>11</v>
      </c>
      <c r="G43" s="31" t="s">
        <v>127</v>
      </c>
      <c r="H43" s="90"/>
      <c r="I43" s="90"/>
      <c r="J43" s="28" t="s">
        <v>14</v>
      </c>
      <c r="K43" s="26" t="s">
        <v>821</v>
      </c>
      <c r="L43" s="87"/>
      <c r="M43" s="93"/>
      <c r="N43" s="96"/>
      <c r="O43" s="99"/>
      <c r="P43" s="93"/>
      <c r="Q43" s="87"/>
      <c r="R43" s="102"/>
      <c r="S43" s="87"/>
    </row>
    <row r="44" spans="1:19" ht="38.25">
      <c r="A44" s="82" t="s">
        <v>1124</v>
      </c>
      <c r="B44" s="82" t="s">
        <v>544</v>
      </c>
      <c r="C44" s="50" t="s">
        <v>832</v>
      </c>
      <c r="D44" s="82" t="s">
        <v>64</v>
      </c>
      <c r="E44" s="85" t="s">
        <v>834</v>
      </c>
      <c r="F44" s="27" t="s">
        <v>9</v>
      </c>
      <c r="G44" s="46" t="s">
        <v>828</v>
      </c>
      <c r="H44" s="88">
        <v>50977.85</v>
      </c>
      <c r="I44" s="88">
        <v>59644.08</v>
      </c>
      <c r="J44" s="28" t="s">
        <v>12</v>
      </c>
      <c r="K44" s="26" t="s">
        <v>819</v>
      </c>
      <c r="L44" s="85"/>
      <c r="M44" s="91"/>
      <c r="N44" s="94">
        <v>43853</v>
      </c>
      <c r="O44" s="97"/>
      <c r="P44" s="91"/>
      <c r="Q44" s="85"/>
      <c r="R44" s="100" t="s">
        <v>555</v>
      </c>
      <c r="S44" s="85" t="s">
        <v>835</v>
      </c>
    </row>
    <row r="45" spans="1:19" ht="38.25">
      <c r="A45" s="83"/>
      <c r="B45" s="83"/>
      <c r="C45" s="57" t="s">
        <v>974</v>
      </c>
      <c r="D45" s="83"/>
      <c r="E45" s="86"/>
      <c r="F45" s="27" t="s">
        <v>10</v>
      </c>
      <c r="G45" s="46" t="s">
        <v>829</v>
      </c>
      <c r="H45" s="89"/>
      <c r="I45" s="89"/>
      <c r="J45" s="28" t="s">
        <v>13</v>
      </c>
      <c r="K45" s="46" t="s">
        <v>820</v>
      </c>
      <c r="L45" s="86"/>
      <c r="M45" s="92"/>
      <c r="N45" s="95"/>
      <c r="O45" s="98"/>
      <c r="P45" s="92"/>
      <c r="Q45" s="86"/>
      <c r="R45" s="101"/>
      <c r="S45" s="86"/>
    </row>
    <row r="46" spans="1:19" ht="25.5">
      <c r="A46" s="84"/>
      <c r="B46" s="84"/>
      <c r="C46" s="42" t="s">
        <v>833</v>
      </c>
      <c r="D46" s="84"/>
      <c r="E46" s="87"/>
      <c r="F46" s="27" t="s">
        <v>11</v>
      </c>
      <c r="G46" s="31" t="s">
        <v>127</v>
      </c>
      <c r="H46" s="90"/>
      <c r="I46" s="90"/>
      <c r="J46" s="28" t="s">
        <v>14</v>
      </c>
      <c r="K46" s="26" t="s">
        <v>821</v>
      </c>
      <c r="L46" s="87"/>
      <c r="M46" s="93"/>
      <c r="N46" s="96"/>
      <c r="O46" s="99"/>
      <c r="P46" s="93"/>
      <c r="Q46" s="87"/>
      <c r="R46" s="102"/>
      <c r="S46" s="87"/>
    </row>
    <row r="47" spans="1:19" ht="38.25">
      <c r="A47" s="82" t="s">
        <v>1125</v>
      </c>
      <c r="B47" s="82" t="s">
        <v>370</v>
      </c>
      <c r="C47" s="50" t="s">
        <v>918</v>
      </c>
      <c r="D47" s="82" t="s">
        <v>39</v>
      </c>
      <c r="E47" s="85" t="s">
        <v>664</v>
      </c>
      <c r="F47" s="27" t="s">
        <v>9</v>
      </c>
      <c r="G47" s="31" t="s">
        <v>917</v>
      </c>
      <c r="H47" s="88">
        <v>4859.97</v>
      </c>
      <c r="I47" s="88">
        <v>5686.16</v>
      </c>
      <c r="J47" s="28" t="s">
        <v>12</v>
      </c>
      <c r="K47" s="26" t="s">
        <v>666</v>
      </c>
      <c r="L47" s="85"/>
      <c r="M47" s="91"/>
      <c r="N47" s="94" t="s">
        <v>668</v>
      </c>
      <c r="O47" s="97"/>
      <c r="P47" s="91"/>
      <c r="Q47" s="85"/>
      <c r="R47" s="100" t="s">
        <v>556</v>
      </c>
      <c r="S47" s="85" t="s">
        <v>894</v>
      </c>
    </row>
    <row r="48" spans="1:19" ht="38.25">
      <c r="A48" s="83"/>
      <c r="B48" s="83"/>
      <c r="C48" s="50" t="str">
        <f>$C$47</f>
        <v>Radovi na rekonstrukciji dijela školskog krova</v>
      </c>
      <c r="D48" s="83"/>
      <c r="E48" s="86"/>
      <c r="F48" s="27" t="s">
        <v>10</v>
      </c>
      <c r="G48" s="31" t="s">
        <v>665</v>
      </c>
      <c r="H48" s="89"/>
      <c r="I48" s="89"/>
      <c r="J48" s="28" t="s">
        <v>13</v>
      </c>
      <c r="K48" s="26" t="s">
        <v>667</v>
      </c>
      <c r="L48" s="86"/>
      <c r="M48" s="92"/>
      <c r="N48" s="95"/>
      <c r="O48" s="98"/>
      <c r="P48" s="92"/>
      <c r="Q48" s="86"/>
      <c r="R48" s="101"/>
      <c r="S48" s="86"/>
    </row>
    <row r="49" spans="1:19" ht="25.5">
      <c r="A49" s="84"/>
      <c r="B49" s="84"/>
      <c r="C49" s="39" t="s">
        <v>663</v>
      </c>
      <c r="D49" s="84"/>
      <c r="E49" s="87"/>
      <c r="F49" s="27" t="s">
        <v>11</v>
      </c>
      <c r="G49" s="31" t="s">
        <v>213</v>
      </c>
      <c r="H49" s="90"/>
      <c r="I49" s="90"/>
      <c r="J49" s="28" t="s">
        <v>14</v>
      </c>
      <c r="K49" s="26" t="s">
        <v>679</v>
      </c>
      <c r="L49" s="87"/>
      <c r="M49" s="93"/>
      <c r="N49" s="96"/>
      <c r="O49" s="99"/>
      <c r="P49" s="93"/>
      <c r="Q49" s="87"/>
      <c r="R49" s="102"/>
      <c r="S49" s="87"/>
    </row>
    <row r="50" spans="1:19" ht="38.25">
      <c r="A50" s="82" t="s">
        <v>1126</v>
      </c>
      <c r="B50" s="82" t="s">
        <v>370</v>
      </c>
      <c r="C50" s="50" t="s">
        <v>919</v>
      </c>
      <c r="D50" s="82" t="s">
        <v>39</v>
      </c>
      <c r="E50" s="85" t="s">
        <v>670</v>
      </c>
      <c r="F50" s="27" t="s">
        <v>9</v>
      </c>
      <c r="G50" s="31" t="s">
        <v>917</v>
      </c>
      <c r="H50" s="88">
        <v>3648</v>
      </c>
      <c r="I50" s="88">
        <v>4072.54</v>
      </c>
      <c r="J50" s="28" t="s">
        <v>12</v>
      </c>
      <c r="K50" s="26" t="s">
        <v>666</v>
      </c>
      <c r="L50" s="85"/>
      <c r="M50" s="91"/>
      <c r="N50" s="94" t="s">
        <v>668</v>
      </c>
      <c r="O50" s="97"/>
      <c r="P50" s="91"/>
      <c r="Q50" s="85"/>
      <c r="R50" s="100" t="s">
        <v>556</v>
      </c>
      <c r="S50" s="85" t="s">
        <v>895</v>
      </c>
    </row>
    <row r="51" spans="1:19" ht="38.25">
      <c r="A51" s="83"/>
      <c r="B51" s="83"/>
      <c r="C51" s="50" t="str">
        <f>$C$50</f>
        <v>Ugradnja pećenog crijepa na ranije pripremljenu krovnu konstrukciju</v>
      </c>
      <c r="D51" s="83"/>
      <c r="E51" s="86"/>
      <c r="F51" s="27" t="s">
        <v>10</v>
      </c>
      <c r="G51" s="31" t="s">
        <v>665</v>
      </c>
      <c r="H51" s="89"/>
      <c r="I51" s="89"/>
      <c r="J51" s="28" t="s">
        <v>13</v>
      </c>
      <c r="K51" s="26" t="s">
        <v>667</v>
      </c>
      <c r="L51" s="86"/>
      <c r="M51" s="92"/>
      <c r="N51" s="95"/>
      <c r="O51" s="98"/>
      <c r="P51" s="92"/>
      <c r="Q51" s="86"/>
      <c r="R51" s="101"/>
      <c r="S51" s="86"/>
    </row>
    <row r="52" spans="1:19" ht="25.5">
      <c r="A52" s="84"/>
      <c r="B52" s="84"/>
      <c r="C52" s="39" t="s">
        <v>669</v>
      </c>
      <c r="D52" s="84"/>
      <c r="E52" s="87"/>
      <c r="F52" s="27" t="s">
        <v>11</v>
      </c>
      <c r="G52" s="31" t="s">
        <v>213</v>
      </c>
      <c r="H52" s="90"/>
      <c r="I52" s="90"/>
      <c r="J52" s="28" t="s">
        <v>14</v>
      </c>
      <c r="K52" s="26" t="s">
        <v>679</v>
      </c>
      <c r="L52" s="87"/>
      <c r="M52" s="93"/>
      <c r="N52" s="96"/>
      <c r="O52" s="99"/>
      <c r="P52" s="93"/>
      <c r="Q52" s="87"/>
      <c r="R52" s="102"/>
      <c r="S52" s="87"/>
    </row>
    <row r="53" spans="1:19" ht="76.5">
      <c r="A53" s="82" t="s">
        <v>1127</v>
      </c>
      <c r="B53" s="82" t="s">
        <v>151</v>
      </c>
      <c r="C53" s="50" t="s">
        <v>1067</v>
      </c>
      <c r="D53" s="82" t="s">
        <v>64</v>
      </c>
      <c r="E53" s="85" t="s">
        <v>1066</v>
      </c>
      <c r="F53" s="27" t="s">
        <v>9</v>
      </c>
      <c r="G53" s="59" t="s">
        <v>942</v>
      </c>
      <c r="H53" s="88">
        <v>80714</v>
      </c>
      <c r="I53" s="88">
        <v>94435.38</v>
      </c>
      <c r="J53" s="28" t="s">
        <v>12</v>
      </c>
      <c r="K53" s="59" t="s">
        <v>1057</v>
      </c>
      <c r="L53" s="85"/>
      <c r="M53" s="91"/>
      <c r="N53" s="94" t="s">
        <v>1069</v>
      </c>
      <c r="O53" s="97"/>
      <c r="P53" s="91"/>
      <c r="Q53" s="85"/>
      <c r="R53" s="100" t="s">
        <v>559</v>
      </c>
      <c r="S53" s="85" t="s">
        <v>1070</v>
      </c>
    </row>
    <row r="54" spans="1:19">
      <c r="A54" s="83"/>
      <c r="B54" s="83"/>
      <c r="C54" s="50" t="s">
        <v>1051</v>
      </c>
      <c r="D54" s="83"/>
      <c r="E54" s="86"/>
      <c r="F54" s="27" t="s">
        <v>10</v>
      </c>
      <c r="G54" s="59" t="s">
        <v>943</v>
      </c>
      <c r="H54" s="89"/>
      <c r="I54" s="89"/>
      <c r="J54" s="28" t="s">
        <v>13</v>
      </c>
      <c r="K54" s="59" t="s">
        <v>750</v>
      </c>
      <c r="L54" s="86"/>
      <c r="M54" s="92"/>
      <c r="N54" s="95"/>
      <c r="O54" s="98"/>
      <c r="P54" s="92"/>
      <c r="Q54" s="86"/>
      <c r="R54" s="101"/>
      <c r="S54" s="86"/>
    </row>
    <row r="55" spans="1:19" ht="25.5">
      <c r="A55" s="84"/>
      <c r="B55" s="84"/>
      <c r="C55" s="59" t="s">
        <v>1052</v>
      </c>
      <c r="D55" s="84"/>
      <c r="E55" s="87"/>
      <c r="F55" s="27" t="s">
        <v>11</v>
      </c>
      <c r="G55" s="59" t="s">
        <v>1068</v>
      </c>
      <c r="H55" s="90"/>
      <c r="I55" s="90"/>
      <c r="J55" s="28" t="s">
        <v>14</v>
      </c>
      <c r="K55" s="59" t="s">
        <v>946</v>
      </c>
      <c r="L55" s="87"/>
      <c r="M55" s="93"/>
      <c r="N55" s="96"/>
      <c r="O55" s="99"/>
      <c r="P55" s="93"/>
      <c r="Q55" s="87"/>
      <c r="R55" s="102"/>
      <c r="S55" s="87"/>
    </row>
    <row r="56" spans="1:19" ht="63.75">
      <c r="A56" s="82" t="s">
        <v>1128</v>
      </c>
      <c r="B56" s="82" t="s">
        <v>151</v>
      </c>
      <c r="C56" s="50" t="s">
        <v>1071</v>
      </c>
      <c r="D56" s="82" t="s">
        <v>64</v>
      </c>
      <c r="E56" s="85" t="s">
        <v>1066</v>
      </c>
      <c r="F56" s="27" t="s">
        <v>9</v>
      </c>
      <c r="G56" s="59" t="s">
        <v>1072</v>
      </c>
      <c r="H56" s="88">
        <v>60141.2</v>
      </c>
      <c r="I56" s="88">
        <v>70365.210000000006</v>
      </c>
      <c r="J56" s="28" t="s">
        <v>12</v>
      </c>
      <c r="K56" s="59" t="s">
        <v>1057</v>
      </c>
      <c r="L56" s="85"/>
      <c r="M56" s="91"/>
      <c r="N56" s="94" t="s">
        <v>1069</v>
      </c>
      <c r="O56" s="97"/>
      <c r="P56" s="91"/>
      <c r="Q56" s="85"/>
      <c r="R56" s="100" t="s">
        <v>559</v>
      </c>
      <c r="S56" s="85" t="s">
        <v>1070</v>
      </c>
    </row>
    <row r="57" spans="1:19">
      <c r="A57" s="83"/>
      <c r="B57" s="83"/>
      <c r="C57" s="50" t="s">
        <v>1051</v>
      </c>
      <c r="D57" s="83"/>
      <c r="E57" s="86"/>
      <c r="F57" s="27" t="s">
        <v>10</v>
      </c>
      <c r="G57" s="59" t="s">
        <v>1073</v>
      </c>
      <c r="H57" s="89"/>
      <c r="I57" s="89"/>
      <c r="J57" s="28" t="s">
        <v>13</v>
      </c>
      <c r="K57" s="59" t="s">
        <v>750</v>
      </c>
      <c r="L57" s="86"/>
      <c r="M57" s="92"/>
      <c r="N57" s="95"/>
      <c r="O57" s="98"/>
      <c r="P57" s="92"/>
      <c r="Q57" s="86"/>
      <c r="R57" s="101"/>
      <c r="S57" s="86"/>
    </row>
    <row r="58" spans="1:19" ht="25.5">
      <c r="A58" s="84"/>
      <c r="B58" s="84"/>
      <c r="C58" s="59" t="s">
        <v>1052</v>
      </c>
      <c r="D58" s="84"/>
      <c r="E58" s="87"/>
      <c r="F58" s="27" t="s">
        <v>11</v>
      </c>
      <c r="G58" s="59" t="s">
        <v>1068</v>
      </c>
      <c r="H58" s="90"/>
      <c r="I58" s="90"/>
      <c r="J58" s="28" t="s">
        <v>14</v>
      </c>
      <c r="K58" s="59" t="s">
        <v>946</v>
      </c>
      <c r="L58" s="87"/>
      <c r="M58" s="93"/>
      <c r="N58" s="96"/>
      <c r="O58" s="99"/>
      <c r="P58" s="93"/>
      <c r="Q58" s="87"/>
      <c r="R58" s="102"/>
      <c r="S58" s="87"/>
    </row>
    <row r="59" spans="1:19" ht="76.5">
      <c r="A59" s="82" t="s">
        <v>1129</v>
      </c>
      <c r="B59" s="82" t="s">
        <v>151</v>
      </c>
      <c r="C59" s="50" t="s">
        <v>1074</v>
      </c>
      <c r="D59" s="82" t="s">
        <v>64</v>
      </c>
      <c r="E59" s="85" t="s">
        <v>1066</v>
      </c>
      <c r="F59" s="27" t="s">
        <v>9</v>
      </c>
      <c r="G59" s="59" t="s">
        <v>942</v>
      </c>
      <c r="H59" s="88">
        <v>12384.4</v>
      </c>
      <c r="I59" s="88">
        <v>14489.75</v>
      </c>
      <c r="J59" s="28" t="s">
        <v>12</v>
      </c>
      <c r="K59" s="59" t="s">
        <v>1057</v>
      </c>
      <c r="L59" s="85"/>
      <c r="M59" s="91"/>
      <c r="N59" s="94" t="s">
        <v>1069</v>
      </c>
      <c r="O59" s="97"/>
      <c r="P59" s="91"/>
      <c r="Q59" s="85"/>
      <c r="R59" s="100" t="s">
        <v>559</v>
      </c>
      <c r="S59" s="85" t="s">
        <v>1070</v>
      </c>
    </row>
    <row r="60" spans="1:19">
      <c r="A60" s="83"/>
      <c r="B60" s="83"/>
      <c r="C60" s="50" t="s">
        <v>1051</v>
      </c>
      <c r="D60" s="83"/>
      <c r="E60" s="86"/>
      <c r="F60" s="27" t="s">
        <v>10</v>
      </c>
      <c r="G60" s="59" t="s">
        <v>943</v>
      </c>
      <c r="H60" s="89"/>
      <c r="I60" s="89"/>
      <c r="J60" s="28" t="s">
        <v>13</v>
      </c>
      <c r="K60" s="59" t="s">
        <v>750</v>
      </c>
      <c r="L60" s="86"/>
      <c r="M60" s="92"/>
      <c r="N60" s="95"/>
      <c r="O60" s="98"/>
      <c r="P60" s="92"/>
      <c r="Q60" s="86"/>
      <c r="R60" s="101"/>
      <c r="S60" s="86"/>
    </row>
    <row r="61" spans="1:19" ht="25.5">
      <c r="A61" s="84"/>
      <c r="B61" s="84"/>
      <c r="C61" s="59" t="s">
        <v>1052</v>
      </c>
      <c r="D61" s="84"/>
      <c r="E61" s="87"/>
      <c r="F61" s="27" t="s">
        <v>11</v>
      </c>
      <c r="G61" s="59" t="s">
        <v>1068</v>
      </c>
      <c r="H61" s="90"/>
      <c r="I61" s="90"/>
      <c r="J61" s="28" t="s">
        <v>14</v>
      </c>
      <c r="K61" s="59" t="s">
        <v>946</v>
      </c>
      <c r="L61" s="87"/>
      <c r="M61" s="93"/>
      <c r="N61" s="96"/>
      <c r="O61" s="99"/>
      <c r="P61" s="93"/>
      <c r="Q61" s="87"/>
      <c r="R61" s="102"/>
      <c r="S61" s="87"/>
    </row>
    <row r="62" spans="1:19" ht="38.25">
      <c r="A62" s="82" t="s">
        <v>1130</v>
      </c>
      <c r="B62" s="82" t="s">
        <v>511</v>
      </c>
      <c r="C62" s="50" t="s">
        <v>920</v>
      </c>
      <c r="D62" s="82" t="s">
        <v>52</v>
      </c>
      <c r="E62" s="85" t="s">
        <v>681</v>
      </c>
      <c r="F62" s="27" t="s">
        <v>9</v>
      </c>
      <c r="G62" s="31" t="s">
        <v>682</v>
      </c>
      <c r="H62" s="88">
        <v>12749.8</v>
      </c>
      <c r="I62" s="88">
        <v>14917.27</v>
      </c>
      <c r="J62" s="28" t="s">
        <v>12</v>
      </c>
      <c r="K62" s="26" t="s">
        <v>676</v>
      </c>
      <c r="L62" s="85"/>
      <c r="M62" s="91"/>
      <c r="N62" s="94" t="s">
        <v>685</v>
      </c>
      <c r="O62" s="97"/>
      <c r="P62" s="91"/>
      <c r="Q62" s="85"/>
      <c r="R62" s="100" t="s">
        <v>556</v>
      </c>
      <c r="S62" s="85" t="s">
        <v>897</v>
      </c>
    </row>
    <row r="63" spans="1:19" ht="38.25">
      <c r="A63" s="83"/>
      <c r="B63" s="83"/>
      <c r="C63" s="50" t="s">
        <v>927</v>
      </c>
      <c r="D63" s="83"/>
      <c r="E63" s="86"/>
      <c r="F63" s="27" t="s">
        <v>10</v>
      </c>
      <c r="G63" s="31" t="s">
        <v>683</v>
      </c>
      <c r="H63" s="89"/>
      <c r="I63" s="89"/>
      <c r="J63" s="28" t="s">
        <v>13</v>
      </c>
      <c r="K63" s="26" t="s">
        <v>667</v>
      </c>
      <c r="L63" s="86"/>
      <c r="M63" s="92"/>
      <c r="N63" s="95"/>
      <c r="O63" s="98"/>
      <c r="P63" s="92"/>
      <c r="Q63" s="86"/>
      <c r="R63" s="101"/>
      <c r="S63" s="86"/>
    </row>
    <row r="64" spans="1:19" ht="25.5">
      <c r="A64" s="84"/>
      <c r="B64" s="84"/>
      <c r="C64" s="39" t="s">
        <v>680</v>
      </c>
      <c r="D64" s="84"/>
      <c r="E64" s="87"/>
      <c r="F64" s="27" t="s">
        <v>11</v>
      </c>
      <c r="G64" s="31" t="s">
        <v>127</v>
      </c>
      <c r="H64" s="90"/>
      <c r="I64" s="90"/>
      <c r="J64" s="28" t="s">
        <v>14</v>
      </c>
      <c r="K64" s="26" t="s">
        <v>684</v>
      </c>
      <c r="L64" s="87"/>
      <c r="M64" s="93"/>
      <c r="N64" s="96"/>
      <c r="O64" s="99"/>
      <c r="P64" s="93"/>
      <c r="Q64" s="87"/>
      <c r="R64" s="102"/>
      <c r="S64" s="87"/>
    </row>
    <row r="65" spans="1:19" ht="38.25">
      <c r="A65" s="82" t="s">
        <v>1131</v>
      </c>
      <c r="B65" s="82" t="s">
        <v>515</v>
      </c>
      <c r="C65" s="50" t="s">
        <v>737</v>
      </c>
      <c r="D65" s="82" t="s">
        <v>52</v>
      </c>
      <c r="E65" s="85" t="s">
        <v>739</v>
      </c>
      <c r="F65" s="27" t="s">
        <v>9</v>
      </c>
      <c r="G65" s="44" t="s">
        <v>740</v>
      </c>
      <c r="H65" s="88">
        <v>37976</v>
      </c>
      <c r="I65" s="88">
        <v>44431.92</v>
      </c>
      <c r="J65" s="28" t="s">
        <v>12</v>
      </c>
      <c r="K65" s="26" t="s">
        <v>742</v>
      </c>
      <c r="L65" s="85"/>
      <c r="M65" s="91"/>
      <c r="N65" s="94">
        <v>43857</v>
      </c>
      <c r="O65" s="97" t="s">
        <v>744</v>
      </c>
      <c r="P65" s="91"/>
      <c r="Q65" s="85"/>
      <c r="R65" s="100" t="s">
        <v>558</v>
      </c>
      <c r="S65" s="85" t="s">
        <v>947</v>
      </c>
    </row>
    <row r="66" spans="1:19" ht="51">
      <c r="A66" s="83"/>
      <c r="B66" s="83"/>
      <c r="C66" s="50" t="s">
        <v>951</v>
      </c>
      <c r="D66" s="83"/>
      <c r="E66" s="86"/>
      <c r="F66" s="27" t="s">
        <v>10</v>
      </c>
      <c r="G66" s="31" t="s">
        <v>741</v>
      </c>
      <c r="H66" s="89"/>
      <c r="I66" s="89"/>
      <c r="J66" s="28" t="s">
        <v>13</v>
      </c>
      <c r="K66" s="26" t="s">
        <v>654</v>
      </c>
      <c r="L66" s="86"/>
      <c r="M66" s="92"/>
      <c r="N66" s="95"/>
      <c r="O66" s="98"/>
      <c r="P66" s="92"/>
      <c r="Q66" s="86"/>
      <c r="R66" s="101"/>
      <c r="S66" s="86"/>
    </row>
    <row r="67" spans="1:19" ht="51">
      <c r="A67" s="84"/>
      <c r="B67" s="84"/>
      <c r="C67" s="39" t="s">
        <v>738</v>
      </c>
      <c r="D67" s="84"/>
      <c r="E67" s="87"/>
      <c r="F67" s="27" t="s">
        <v>11</v>
      </c>
      <c r="G67" s="31" t="s">
        <v>645</v>
      </c>
      <c r="H67" s="90"/>
      <c r="I67" s="90"/>
      <c r="J67" s="28" t="s">
        <v>14</v>
      </c>
      <c r="K67" s="26" t="s">
        <v>743</v>
      </c>
      <c r="L67" s="87"/>
      <c r="M67" s="93"/>
      <c r="N67" s="96"/>
      <c r="O67" s="99"/>
      <c r="P67" s="93"/>
      <c r="Q67" s="87"/>
      <c r="R67" s="102"/>
      <c r="S67" s="87"/>
    </row>
    <row r="68" spans="1:19" ht="38.25">
      <c r="A68" s="82" t="s">
        <v>1132</v>
      </c>
      <c r="B68" s="82" t="s">
        <v>390</v>
      </c>
      <c r="C68" s="50" t="s">
        <v>1007</v>
      </c>
      <c r="D68" s="82" t="s">
        <v>39</v>
      </c>
      <c r="E68" s="85" t="s">
        <v>946</v>
      </c>
      <c r="F68" s="27" t="s">
        <v>9</v>
      </c>
      <c r="G68" s="51" t="s">
        <v>803</v>
      </c>
      <c r="H68" s="88">
        <v>3625</v>
      </c>
      <c r="I68" s="88" t="s">
        <v>1008</v>
      </c>
      <c r="J68" s="28" t="s">
        <v>12</v>
      </c>
      <c r="K68" s="51" t="s">
        <v>1009</v>
      </c>
      <c r="L68" s="85"/>
      <c r="M68" s="91"/>
      <c r="N68" s="94" t="s">
        <v>685</v>
      </c>
      <c r="O68" s="97"/>
      <c r="P68" s="91"/>
      <c r="Q68" s="85"/>
      <c r="R68" s="100" t="s">
        <v>559</v>
      </c>
      <c r="S68" s="85" t="s">
        <v>1010</v>
      </c>
    </row>
    <row r="69" spans="1:19">
      <c r="A69" s="83"/>
      <c r="B69" s="83"/>
      <c r="C69" s="50" t="s">
        <v>975</v>
      </c>
      <c r="D69" s="83"/>
      <c r="E69" s="86"/>
      <c r="F69" s="27" t="s">
        <v>10</v>
      </c>
      <c r="G69" s="51" t="s">
        <v>804</v>
      </c>
      <c r="H69" s="89"/>
      <c r="I69" s="89"/>
      <c r="J69" s="28" t="s">
        <v>13</v>
      </c>
      <c r="K69" s="51" t="s">
        <v>750</v>
      </c>
      <c r="L69" s="86"/>
      <c r="M69" s="92"/>
      <c r="N69" s="95"/>
      <c r="O69" s="98"/>
      <c r="P69" s="92"/>
      <c r="Q69" s="86"/>
      <c r="R69" s="101"/>
      <c r="S69" s="86"/>
    </row>
    <row r="70" spans="1:19" ht="25.5">
      <c r="A70" s="84"/>
      <c r="B70" s="84"/>
      <c r="C70" s="51" t="s">
        <v>801</v>
      </c>
      <c r="D70" s="84"/>
      <c r="E70" s="87"/>
      <c r="F70" s="27" t="s">
        <v>11</v>
      </c>
      <c r="G70" s="51" t="s">
        <v>805</v>
      </c>
      <c r="H70" s="90"/>
      <c r="I70" s="90"/>
      <c r="J70" s="28" t="s">
        <v>14</v>
      </c>
      <c r="K70" s="51" t="s">
        <v>946</v>
      </c>
      <c r="L70" s="87"/>
      <c r="M70" s="93"/>
      <c r="N70" s="96"/>
      <c r="O70" s="99"/>
      <c r="P70" s="93"/>
      <c r="Q70" s="87"/>
      <c r="R70" s="102"/>
      <c r="S70" s="87"/>
    </row>
    <row r="71" spans="1:19" ht="76.5">
      <c r="A71" s="82" t="s">
        <v>1133</v>
      </c>
      <c r="B71" s="82" t="s">
        <v>151</v>
      </c>
      <c r="C71" s="50" t="s">
        <v>1054</v>
      </c>
      <c r="D71" s="82" t="s">
        <v>64</v>
      </c>
      <c r="E71" s="85" t="s">
        <v>1053</v>
      </c>
      <c r="F71" s="27" t="s">
        <v>9</v>
      </c>
      <c r="G71" s="51" t="s">
        <v>1055</v>
      </c>
      <c r="H71" s="88">
        <v>98399.4</v>
      </c>
      <c r="I71" s="88">
        <v>115127.3</v>
      </c>
      <c r="J71" s="28" t="s">
        <v>12</v>
      </c>
      <c r="K71" s="51" t="s">
        <v>1057</v>
      </c>
      <c r="L71" s="85"/>
      <c r="M71" s="91"/>
      <c r="N71" s="94" t="s">
        <v>685</v>
      </c>
      <c r="O71" s="97"/>
      <c r="P71" s="91"/>
      <c r="Q71" s="85"/>
      <c r="R71" s="100" t="s">
        <v>559</v>
      </c>
      <c r="S71" s="85" t="s">
        <v>1060</v>
      </c>
    </row>
    <row r="72" spans="1:19">
      <c r="A72" s="83"/>
      <c r="B72" s="83"/>
      <c r="C72" s="50" t="s">
        <v>1051</v>
      </c>
      <c r="D72" s="83"/>
      <c r="E72" s="86"/>
      <c r="F72" s="27" t="s">
        <v>10</v>
      </c>
      <c r="G72" s="51" t="s">
        <v>1056</v>
      </c>
      <c r="H72" s="89"/>
      <c r="I72" s="89"/>
      <c r="J72" s="28" t="s">
        <v>13</v>
      </c>
      <c r="K72" s="51" t="s">
        <v>750</v>
      </c>
      <c r="L72" s="86"/>
      <c r="M72" s="92"/>
      <c r="N72" s="95"/>
      <c r="O72" s="98"/>
      <c r="P72" s="92"/>
      <c r="Q72" s="86"/>
      <c r="R72" s="101"/>
      <c r="S72" s="86"/>
    </row>
    <row r="73" spans="1:19" ht="25.5">
      <c r="A73" s="84"/>
      <c r="B73" s="84"/>
      <c r="C73" s="51" t="s">
        <v>1052</v>
      </c>
      <c r="D73" s="84"/>
      <c r="E73" s="87"/>
      <c r="F73" s="27" t="s">
        <v>11</v>
      </c>
      <c r="G73" s="51" t="s">
        <v>61</v>
      </c>
      <c r="H73" s="90"/>
      <c r="I73" s="90"/>
      <c r="J73" s="28" t="s">
        <v>14</v>
      </c>
      <c r="K73" s="51" t="s">
        <v>946</v>
      </c>
      <c r="L73" s="87"/>
      <c r="M73" s="93"/>
      <c r="N73" s="96"/>
      <c r="O73" s="99"/>
      <c r="P73" s="93"/>
      <c r="Q73" s="87"/>
      <c r="R73" s="102"/>
      <c r="S73" s="87"/>
    </row>
    <row r="74" spans="1:19" ht="89.25">
      <c r="A74" s="82" t="s">
        <v>1134</v>
      </c>
      <c r="B74" s="82" t="s">
        <v>151</v>
      </c>
      <c r="C74" s="50" t="s">
        <v>1058</v>
      </c>
      <c r="D74" s="82" t="s">
        <v>64</v>
      </c>
      <c r="E74" s="85" t="s">
        <v>1053</v>
      </c>
      <c r="F74" s="27" t="s">
        <v>9</v>
      </c>
      <c r="G74" s="59" t="s">
        <v>1055</v>
      </c>
      <c r="H74" s="88">
        <v>9918</v>
      </c>
      <c r="I74" s="88">
        <v>11604.06</v>
      </c>
      <c r="J74" s="28" t="s">
        <v>12</v>
      </c>
      <c r="K74" s="59" t="s">
        <v>1057</v>
      </c>
      <c r="L74" s="85"/>
      <c r="M74" s="91"/>
      <c r="N74" s="94" t="s">
        <v>685</v>
      </c>
      <c r="O74" s="97"/>
      <c r="P74" s="91"/>
      <c r="Q74" s="85"/>
      <c r="R74" s="100" t="s">
        <v>559</v>
      </c>
      <c r="S74" s="85" t="s">
        <v>1060</v>
      </c>
    </row>
    <row r="75" spans="1:19">
      <c r="A75" s="83"/>
      <c r="B75" s="83"/>
      <c r="C75" s="50" t="s">
        <v>1051</v>
      </c>
      <c r="D75" s="83"/>
      <c r="E75" s="86"/>
      <c r="F75" s="27" t="s">
        <v>10</v>
      </c>
      <c r="G75" s="59" t="s">
        <v>1056</v>
      </c>
      <c r="H75" s="89"/>
      <c r="I75" s="89"/>
      <c r="J75" s="28" t="s">
        <v>13</v>
      </c>
      <c r="K75" s="59" t="s">
        <v>750</v>
      </c>
      <c r="L75" s="86"/>
      <c r="M75" s="92"/>
      <c r="N75" s="95"/>
      <c r="O75" s="98"/>
      <c r="P75" s="92"/>
      <c r="Q75" s="86"/>
      <c r="R75" s="101"/>
      <c r="S75" s="86"/>
    </row>
    <row r="76" spans="1:19" ht="25.5">
      <c r="A76" s="84"/>
      <c r="B76" s="84"/>
      <c r="C76" s="59" t="s">
        <v>1052</v>
      </c>
      <c r="D76" s="84"/>
      <c r="E76" s="87"/>
      <c r="F76" s="27" t="s">
        <v>11</v>
      </c>
      <c r="G76" s="59" t="s">
        <v>61</v>
      </c>
      <c r="H76" s="90"/>
      <c r="I76" s="90"/>
      <c r="J76" s="28" t="s">
        <v>14</v>
      </c>
      <c r="K76" s="59" t="s">
        <v>946</v>
      </c>
      <c r="L76" s="87"/>
      <c r="M76" s="93"/>
      <c r="N76" s="96"/>
      <c r="O76" s="99"/>
      <c r="P76" s="93"/>
      <c r="Q76" s="87"/>
      <c r="R76" s="102"/>
      <c r="S76" s="87"/>
    </row>
    <row r="77" spans="1:19" ht="76.5">
      <c r="A77" s="82" t="s">
        <v>1135</v>
      </c>
      <c r="B77" s="82" t="s">
        <v>151</v>
      </c>
      <c r="C77" s="50" t="s">
        <v>1059</v>
      </c>
      <c r="D77" s="82" t="s">
        <v>64</v>
      </c>
      <c r="E77" s="85" t="s">
        <v>1053</v>
      </c>
      <c r="F77" s="27" t="s">
        <v>9</v>
      </c>
      <c r="G77" s="59" t="s">
        <v>1055</v>
      </c>
      <c r="H77" s="88">
        <v>10260</v>
      </c>
      <c r="I77" s="88">
        <v>12004.2</v>
      </c>
      <c r="J77" s="28" t="s">
        <v>12</v>
      </c>
      <c r="K77" s="59" t="s">
        <v>1057</v>
      </c>
      <c r="L77" s="85"/>
      <c r="M77" s="91"/>
      <c r="N77" s="94" t="s">
        <v>685</v>
      </c>
      <c r="O77" s="97"/>
      <c r="P77" s="91"/>
      <c r="Q77" s="85"/>
      <c r="R77" s="100" t="s">
        <v>559</v>
      </c>
      <c r="S77" s="85" t="s">
        <v>1060</v>
      </c>
    </row>
    <row r="78" spans="1:19">
      <c r="A78" s="83"/>
      <c r="B78" s="83"/>
      <c r="C78" s="50" t="s">
        <v>1051</v>
      </c>
      <c r="D78" s="83"/>
      <c r="E78" s="86"/>
      <c r="F78" s="27" t="s">
        <v>10</v>
      </c>
      <c r="G78" s="59" t="s">
        <v>1056</v>
      </c>
      <c r="H78" s="89"/>
      <c r="I78" s="89"/>
      <c r="J78" s="28" t="s">
        <v>13</v>
      </c>
      <c r="K78" s="59" t="s">
        <v>750</v>
      </c>
      <c r="L78" s="86"/>
      <c r="M78" s="92"/>
      <c r="N78" s="95"/>
      <c r="O78" s="98"/>
      <c r="P78" s="92"/>
      <c r="Q78" s="86"/>
      <c r="R78" s="101"/>
      <c r="S78" s="86"/>
    </row>
    <row r="79" spans="1:19" ht="25.5">
      <c r="A79" s="84"/>
      <c r="B79" s="84"/>
      <c r="C79" s="59" t="s">
        <v>1052</v>
      </c>
      <c r="D79" s="84"/>
      <c r="E79" s="87"/>
      <c r="F79" s="27" t="s">
        <v>11</v>
      </c>
      <c r="G79" s="59" t="s">
        <v>61</v>
      </c>
      <c r="H79" s="90"/>
      <c r="I79" s="90"/>
      <c r="J79" s="28" t="s">
        <v>14</v>
      </c>
      <c r="K79" s="59" t="s">
        <v>946</v>
      </c>
      <c r="L79" s="87"/>
      <c r="M79" s="93"/>
      <c r="N79" s="96"/>
      <c r="O79" s="99"/>
      <c r="P79" s="93"/>
      <c r="Q79" s="87"/>
      <c r="R79" s="102"/>
      <c r="S79" s="87"/>
    </row>
    <row r="80" spans="1:19" ht="76.5">
      <c r="A80" s="82" t="s">
        <v>1136</v>
      </c>
      <c r="B80" s="82" t="s">
        <v>151</v>
      </c>
      <c r="C80" s="50" t="s">
        <v>1061</v>
      </c>
      <c r="D80" s="82" t="s">
        <v>64</v>
      </c>
      <c r="E80" s="85" t="s">
        <v>1053</v>
      </c>
      <c r="F80" s="27" t="s">
        <v>9</v>
      </c>
      <c r="G80" s="59" t="s">
        <v>1055</v>
      </c>
      <c r="H80" s="88">
        <v>63000</v>
      </c>
      <c r="I80" s="88">
        <v>73710</v>
      </c>
      <c r="J80" s="28" t="s">
        <v>12</v>
      </c>
      <c r="K80" s="59" t="s">
        <v>1057</v>
      </c>
      <c r="L80" s="85"/>
      <c r="M80" s="91"/>
      <c r="N80" s="94" t="s">
        <v>685</v>
      </c>
      <c r="O80" s="97"/>
      <c r="P80" s="91"/>
      <c r="Q80" s="85"/>
      <c r="R80" s="100" t="s">
        <v>559</v>
      </c>
      <c r="S80" s="85" t="s">
        <v>1060</v>
      </c>
    </row>
    <row r="81" spans="1:19">
      <c r="A81" s="83"/>
      <c r="B81" s="83"/>
      <c r="C81" s="50" t="s">
        <v>1051</v>
      </c>
      <c r="D81" s="83"/>
      <c r="E81" s="86"/>
      <c r="F81" s="27" t="s">
        <v>10</v>
      </c>
      <c r="G81" s="59" t="s">
        <v>1056</v>
      </c>
      <c r="H81" s="89"/>
      <c r="I81" s="89"/>
      <c r="J81" s="28" t="s">
        <v>13</v>
      </c>
      <c r="K81" s="59" t="s">
        <v>750</v>
      </c>
      <c r="L81" s="86"/>
      <c r="M81" s="92"/>
      <c r="N81" s="95"/>
      <c r="O81" s="98"/>
      <c r="P81" s="92"/>
      <c r="Q81" s="86"/>
      <c r="R81" s="101"/>
      <c r="S81" s="86"/>
    </row>
    <row r="82" spans="1:19" ht="25.5">
      <c r="A82" s="84"/>
      <c r="B82" s="84"/>
      <c r="C82" s="59" t="s">
        <v>1052</v>
      </c>
      <c r="D82" s="84"/>
      <c r="E82" s="87"/>
      <c r="F82" s="27" t="s">
        <v>11</v>
      </c>
      <c r="G82" s="59" t="s">
        <v>61</v>
      </c>
      <c r="H82" s="90"/>
      <c r="I82" s="90"/>
      <c r="J82" s="28" t="s">
        <v>14</v>
      </c>
      <c r="K82" s="59" t="s">
        <v>946</v>
      </c>
      <c r="L82" s="87"/>
      <c r="M82" s="93"/>
      <c r="N82" s="96"/>
      <c r="O82" s="99"/>
      <c r="P82" s="93"/>
      <c r="Q82" s="87"/>
      <c r="R82" s="102"/>
      <c r="S82" s="87"/>
    </row>
    <row r="83" spans="1:19" ht="76.5">
      <c r="A83" s="82" t="s">
        <v>1137</v>
      </c>
      <c r="B83" s="82" t="s">
        <v>151</v>
      </c>
      <c r="C83" s="50" t="s">
        <v>1062</v>
      </c>
      <c r="D83" s="82" t="s">
        <v>64</v>
      </c>
      <c r="E83" s="85" t="s">
        <v>1053</v>
      </c>
      <c r="F83" s="27" t="s">
        <v>9</v>
      </c>
      <c r="G83" s="59" t="s">
        <v>1063</v>
      </c>
      <c r="H83" s="88">
        <v>33840</v>
      </c>
      <c r="I83" s="88">
        <v>39592.800000000003</v>
      </c>
      <c r="J83" s="28" t="s">
        <v>12</v>
      </c>
      <c r="K83" s="59" t="s">
        <v>1057</v>
      </c>
      <c r="L83" s="85"/>
      <c r="M83" s="91"/>
      <c r="N83" s="94" t="s">
        <v>685</v>
      </c>
      <c r="O83" s="97"/>
      <c r="P83" s="91"/>
      <c r="Q83" s="85"/>
      <c r="R83" s="100" t="s">
        <v>559</v>
      </c>
      <c r="S83" s="85" t="s">
        <v>1060</v>
      </c>
    </row>
    <row r="84" spans="1:19">
      <c r="A84" s="83"/>
      <c r="B84" s="83"/>
      <c r="C84" s="50" t="s">
        <v>1051</v>
      </c>
      <c r="D84" s="83"/>
      <c r="E84" s="86"/>
      <c r="F84" s="27" t="s">
        <v>10</v>
      </c>
      <c r="G84" s="59" t="s">
        <v>1064</v>
      </c>
      <c r="H84" s="89"/>
      <c r="I84" s="89"/>
      <c r="J84" s="28" t="s">
        <v>13</v>
      </c>
      <c r="K84" s="59" t="s">
        <v>750</v>
      </c>
      <c r="L84" s="86"/>
      <c r="M84" s="92"/>
      <c r="N84" s="95"/>
      <c r="O84" s="98"/>
      <c r="P84" s="92"/>
      <c r="Q84" s="86"/>
      <c r="R84" s="101"/>
      <c r="S84" s="86"/>
    </row>
    <row r="85" spans="1:19" ht="25.5">
      <c r="A85" s="84"/>
      <c r="B85" s="84"/>
      <c r="C85" s="59" t="s">
        <v>1052</v>
      </c>
      <c r="D85" s="84"/>
      <c r="E85" s="87"/>
      <c r="F85" s="27" t="s">
        <v>11</v>
      </c>
      <c r="G85" s="59" t="s">
        <v>886</v>
      </c>
      <c r="H85" s="90"/>
      <c r="I85" s="90"/>
      <c r="J85" s="28" t="s">
        <v>14</v>
      </c>
      <c r="K85" s="59" t="s">
        <v>946</v>
      </c>
      <c r="L85" s="87"/>
      <c r="M85" s="93"/>
      <c r="N85" s="96"/>
      <c r="O85" s="99"/>
      <c r="P85" s="93"/>
      <c r="Q85" s="87"/>
      <c r="R85" s="102"/>
      <c r="S85" s="87"/>
    </row>
    <row r="86" spans="1:19" ht="76.5">
      <c r="A86" s="82" t="s">
        <v>1138</v>
      </c>
      <c r="B86" s="82" t="s">
        <v>151</v>
      </c>
      <c r="C86" s="50" t="s">
        <v>1065</v>
      </c>
      <c r="D86" s="82" t="s">
        <v>64</v>
      </c>
      <c r="E86" s="85" t="s">
        <v>1053</v>
      </c>
      <c r="F86" s="27" t="s">
        <v>9</v>
      </c>
      <c r="G86" s="59" t="s">
        <v>1055</v>
      </c>
      <c r="H86" s="88">
        <v>6301</v>
      </c>
      <c r="I86" s="88">
        <v>7372.17</v>
      </c>
      <c r="J86" s="28" t="s">
        <v>12</v>
      </c>
      <c r="K86" s="59" t="s">
        <v>1057</v>
      </c>
      <c r="L86" s="85"/>
      <c r="M86" s="91"/>
      <c r="N86" s="94" t="s">
        <v>685</v>
      </c>
      <c r="O86" s="97"/>
      <c r="P86" s="91"/>
      <c r="Q86" s="85"/>
      <c r="R86" s="100" t="s">
        <v>559</v>
      </c>
      <c r="S86" s="85" t="s">
        <v>1060</v>
      </c>
    </row>
    <row r="87" spans="1:19">
      <c r="A87" s="83"/>
      <c r="B87" s="83"/>
      <c r="C87" s="50" t="s">
        <v>1051</v>
      </c>
      <c r="D87" s="83"/>
      <c r="E87" s="86"/>
      <c r="F87" s="27" t="s">
        <v>10</v>
      </c>
      <c r="G87" s="59" t="s">
        <v>1056</v>
      </c>
      <c r="H87" s="89"/>
      <c r="I87" s="89"/>
      <c r="J87" s="28" t="s">
        <v>13</v>
      </c>
      <c r="K87" s="59" t="s">
        <v>750</v>
      </c>
      <c r="L87" s="86"/>
      <c r="M87" s="92"/>
      <c r="N87" s="95"/>
      <c r="O87" s="98"/>
      <c r="P87" s="92"/>
      <c r="Q87" s="86"/>
      <c r="R87" s="101"/>
      <c r="S87" s="86"/>
    </row>
    <row r="88" spans="1:19" ht="25.5">
      <c r="A88" s="84"/>
      <c r="B88" s="84"/>
      <c r="C88" s="59" t="s">
        <v>1052</v>
      </c>
      <c r="D88" s="84"/>
      <c r="E88" s="87"/>
      <c r="F88" s="27" t="s">
        <v>11</v>
      </c>
      <c r="G88" s="59" t="s">
        <v>61</v>
      </c>
      <c r="H88" s="90"/>
      <c r="I88" s="90"/>
      <c r="J88" s="28" t="s">
        <v>14</v>
      </c>
      <c r="K88" s="59" t="s">
        <v>946</v>
      </c>
      <c r="L88" s="87"/>
      <c r="M88" s="93"/>
      <c r="N88" s="96"/>
      <c r="O88" s="99"/>
      <c r="P88" s="93"/>
      <c r="Q88" s="87"/>
      <c r="R88" s="102"/>
      <c r="S88" s="87"/>
    </row>
    <row r="89" spans="1:19" ht="38.25">
      <c r="A89" s="82" t="s">
        <v>1139</v>
      </c>
      <c r="B89" s="82" t="s">
        <v>298</v>
      </c>
      <c r="C89" s="50" t="s">
        <v>993</v>
      </c>
      <c r="D89" s="82" t="s">
        <v>39</v>
      </c>
      <c r="E89" s="85" t="s">
        <v>946</v>
      </c>
      <c r="F89" s="27" t="s">
        <v>9</v>
      </c>
      <c r="G89" s="51" t="s">
        <v>997</v>
      </c>
      <c r="H89" s="88">
        <v>2130.77</v>
      </c>
      <c r="I89" s="88">
        <v>2493</v>
      </c>
      <c r="J89" s="28" t="s">
        <v>12</v>
      </c>
      <c r="K89" s="51" t="s">
        <v>998</v>
      </c>
      <c r="L89" s="85"/>
      <c r="M89" s="91"/>
      <c r="N89" s="94" t="s">
        <v>991</v>
      </c>
      <c r="O89" s="97"/>
      <c r="P89" s="91"/>
      <c r="Q89" s="85"/>
      <c r="R89" s="100" t="s">
        <v>559</v>
      </c>
      <c r="S89" s="85" t="s">
        <v>999</v>
      </c>
    </row>
    <row r="90" spans="1:19" ht="25.5">
      <c r="A90" s="83"/>
      <c r="B90" s="83"/>
      <c r="C90" s="50" t="s">
        <v>994</v>
      </c>
      <c r="D90" s="83"/>
      <c r="E90" s="86"/>
      <c r="F90" s="27" t="s">
        <v>10</v>
      </c>
      <c r="G90" s="51" t="s">
        <v>996</v>
      </c>
      <c r="H90" s="89"/>
      <c r="I90" s="89"/>
      <c r="J90" s="28" t="s">
        <v>13</v>
      </c>
      <c r="K90" s="51" t="s">
        <v>998</v>
      </c>
      <c r="L90" s="86"/>
      <c r="M90" s="92"/>
      <c r="N90" s="95"/>
      <c r="O90" s="98"/>
      <c r="P90" s="92"/>
      <c r="Q90" s="86"/>
      <c r="R90" s="101"/>
      <c r="S90" s="86"/>
    </row>
    <row r="91" spans="1:19" ht="25.5">
      <c r="A91" s="84"/>
      <c r="B91" s="84"/>
      <c r="C91" s="51" t="s">
        <v>995</v>
      </c>
      <c r="D91" s="84"/>
      <c r="E91" s="87"/>
      <c r="F91" s="27" t="s">
        <v>11</v>
      </c>
      <c r="G91" s="51" t="s">
        <v>112</v>
      </c>
      <c r="H91" s="90"/>
      <c r="I91" s="90"/>
      <c r="J91" s="28" t="s">
        <v>14</v>
      </c>
      <c r="K91" s="51" t="s">
        <v>679</v>
      </c>
      <c r="L91" s="87"/>
      <c r="M91" s="93"/>
      <c r="N91" s="96"/>
      <c r="O91" s="99"/>
      <c r="P91" s="93"/>
      <c r="Q91" s="87"/>
      <c r="R91" s="102"/>
      <c r="S91" s="87"/>
    </row>
    <row r="92" spans="1:19" ht="38.25">
      <c r="A92" s="82" t="s">
        <v>1140</v>
      </c>
      <c r="B92" s="82" t="s">
        <v>252</v>
      </c>
      <c r="C92" s="50" t="s">
        <v>1000</v>
      </c>
      <c r="D92" s="82" t="s">
        <v>39</v>
      </c>
      <c r="E92" s="85" t="s">
        <v>946</v>
      </c>
      <c r="F92" s="27" t="s">
        <v>9</v>
      </c>
      <c r="G92" s="51" t="s">
        <v>1003</v>
      </c>
      <c r="H92" s="88">
        <v>5979.7</v>
      </c>
      <c r="I92" s="88" t="s">
        <v>1005</v>
      </c>
      <c r="J92" s="28" t="s">
        <v>12</v>
      </c>
      <c r="K92" s="51" t="s">
        <v>981</v>
      </c>
      <c r="L92" s="85"/>
      <c r="M92" s="91"/>
      <c r="N92" s="94" t="s">
        <v>991</v>
      </c>
      <c r="O92" s="97"/>
      <c r="P92" s="91"/>
      <c r="Q92" s="85"/>
      <c r="R92" s="100" t="s">
        <v>559</v>
      </c>
      <c r="S92" s="85" t="s">
        <v>1006</v>
      </c>
    </row>
    <row r="93" spans="1:19" ht="25.5">
      <c r="A93" s="83"/>
      <c r="B93" s="83"/>
      <c r="C93" s="50" t="s">
        <v>1001</v>
      </c>
      <c r="D93" s="83"/>
      <c r="E93" s="86"/>
      <c r="F93" s="27" t="s">
        <v>10</v>
      </c>
      <c r="G93" s="51" t="s">
        <v>1004</v>
      </c>
      <c r="H93" s="89"/>
      <c r="I93" s="89"/>
      <c r="J93" s="28" t="s">
        <v>13</v>
      </c>
      <c r="K93" s="51" t="s">
        <v>981</v>
      </c>
      <c r="L93" s="86"/>
      <c r="M93" s="92"/>
      <c r="N93" s="95"/>
      <c r="O93" s="98"/>
      <c r="P93" s="92"/>
      <c r="Q93" s="86"/>
      <c r="R93" s="101"/>
      <c r="S93" s="86"/>
    </row>
    <row r="94" spans="1:19" ht="25.5">
      <c r="A94" s="84"/>
      <c r="B94" s="84"/>
      <c r="C94" s="51" t="s">
        <v>1002</v>
      </c>
      <c r="D94" s="84"/>
      <c r="E94" s="87"/>
      <c r="F94" s="27" t="s">
        <v>11</v>
      </c>
      <c r="G94" s="51" t="s">
        <v>645</v>
      </c>
      <c r="H94" s="90"/>
      <c r="I94" s="90"/>
      <c r="J94" s="28" t="s">
        <v>14</v>
      </c>
      <c r="K94" s="51" t="s">
        <v>946</v>
      </c>
      <c r="L94" s="87"/>
      <c r="M94" s="93"/>
      <c r="N94" s="96"/>
      <c r="O94" s="99"/>
      <c r="P94" s="93"/>
      <c r="Q94" s="87"/>
      <c r="R94" s="102"/>
      <c r="S94" s="87"/>
    </row>
    <row r="95" spans="1:19" ht="51">
      <c r="A95" s="82" t="s">
        <v>1141</v>
      </c>
      <c r="B95" s="82" t="s">
        <v>485</v>
      </c>
      <c r="C95" s="50" t="s">
        <v>984</v>
      </c>
      <c r="D95" s="82" t="s">
        <v>39</v>
      </c>
      <c r="E95" s="85" t="s">
        <v>946</v>
      </c>
      <c r="F95" s="27" t="s">
        <v>9</v>
      </c>
      <c r="G95" s="51" t="s">
        <v>987</v>
      </c>
      <c r="H95" s="88">
        <v>1100</v>
      </c>
      <c r="I95" s="88">
        <v>1287</v>
      </c>
      <c r="J95" s="28" t="s">
        <v>12</v>
      </c>
      <c r="K95" s="51" t="s">
        <v>989</v>
      </c>
      <c r="L95" s="85"/>
      <c r="M95" s="91"/>
      <c r="N95" s="94" t="s">
        <v>991</v>
      </c>
      <c r="O95" s="97"/>
      <c r="P95" s="91"/>
      <c r="Q95" s="85"/>
      <c r="R95" s="100" t="s">
        <v>559</v>
      </c>
      <c r="S95" s="85" t="s">
        <v>992</v>
      </c>
    </row>
    <row r="96" spans="1:19" ht="51">
      <c r="A96" s="83"/>
      <c r="B96" s="83"/>
      <c r="C96" s="50" t="s">
        <v>985</v>
      </c>
      <c r="D96" s="83"/>
      <c r="E96" s="86"/>
      <c r="F96" s="27" t="s">
        <v>10</v>
      </c>
      <c r="G96" s="51" t="s">
        <v>988</v>
      </c>
      <c r="H96" s="89"/>
      <c r="I96" s="89"/>
      <c r="J96" s="28" t="s">
        <v>13</v>
      </c>
      <c r="K96" s="51" t="s">
        <v>990</v>
      </c>
      <c r="L96" s="86"/>
      <c r="M96" s="92"/>
      <c r="N96" s="95"/>
      <c r="O96" s="98"/>
      <c r="P96" s="92"/>
      <c r="Q96" s="86"/>
      <c r="R96" s="101"/>
      <c r="S96" s="86"/>
    </row>
    <row r="97" spans="1:19" ht="25.5">
      <c r="A97" s="84"/>
      <c r="B97" s="84"/>
      <c r="C97" s="51" t="s">
        <v>986</v>
      </c>
      <c r="D97" s="84"/>
      <c r="E97" s="87"/>
      <c r="F97" s="27" t="s">
        <v>11</v>
      </c>
      <c r="G97" s="51" t="s">
        <v>112</v>
      </c>
      <c r="H97" s="90"/>
      <c r="I97" s="90"/>
      <c r="J97" s="28" t="s">
        <v>14</v>
      </c>
      <c r="K97" s="51" t="s">
        <v>946</v>
      </c>
      <c r="L97" s="87"/>
      <c r="M97" s="93"/>
      <c r="N97" s="96"/>
      <c r="O97" s="99"/>
      <c r="P97" s="93"/>
      <c r="Q97" s="87"/>
      <c r="R97" s="102"/>
      <c r="S97" s="87"/>
    </row>
    <row r="98" spans="1:19" ht="38.25">
      <c r="A98" s="82" t="s">
        <v>1142</v>
      </c>
      <c r="B98" s="82" t="s">
        <v>538</v>
      </c>
      <c r="C98" s="39" t="s">
        <v>563</v>
      </c>
      <c r="D98" s="82" t="s">
        <v>39</v>
      </c>
      <c r="E98" s="85" t="s">
        <v>565</v>
      </c>
      <c r="F98" s="27" t="s">
        <v>9</v>
      </c>
      <c r="G98" s="37" t="s">
        <v>566</v>
      </c>
      <c r="H98" s="88">
        <v>170.9</v>
      </c>
      <c r="I98" s="88">
        <v>200</v>
      </c>
      <c r="J98" s="28" t="s">
        <v>12</v>
      </c>
      <c r="K98" s="26" t="s">
        <v>569</v>
      </c>
      <c r="L98" s="85"/>
      <c r="M98" s="91"/>
      <c r="N98" s="94" t="s">
        <v>569</v>
      </c>
      <c r="O98" s="97"/>
      <c r="P98" s="91"/>
      <c r="Q98" s="85"/>
      <c r="R98" s="100" t="s">
        <v>550</v>
      </c>
      <c r="S98" s="85"/>
    </row>
    <row r="99" spans="1:19">
      <c r="A99" s="83"/>
      <c r="B99" s="83"/>
      <c r="C99" s="39" t="s">
        <v>563</v>
      </c>
      <c r="D99" s="83"/>
      <c r="E99" s="86"/>
      <c r="F99" s="27" t="s">
        <v>10</v>
      </c>
      <c r="G99" s="33" t="s">
        <v>567</v>
      </c>
      <c r="H99" s="89"/>
      <c r="I99" s="89"/>
      <c r="J99" s="28" t="s">
        <v>13</v>
      </c>
      <c r="K99" s="26" t="s">
        <v>570</v>
      </c>
      <c r="L99" s="86"/>
      <c r="M99" s="92"/>
      <c r="N99" s="95"/>
      <c r="O99" s="98"/>
      <c r="P99" s="92"/>
      <c r="Q99" s="86"/>
      <c r="R99" s="101"/>
      <c r="S99" s="86"/>
    </row>
    <row r="100" spans="1:19" ht="25.5">
      <c r="A100" s="84"/>
      <c r="B100" s="84"/>
      <c r="C100" s="39" t="s">
        <v>564</v>
      </c>
      <c r="D100" s="84"/>
      <c r="E100" s="87"/>
      <c r="F100" s="27" t="s">
        <v>11</v>
      </c>
      <c r="G100" s="31" t="s">
        <v>568</v>
      </c>
      <c r="H100" s="90"/>
      <c r="I100" s="90"/>
      <c r="J100" s="28" t="s">
        <v>14</v>
      </c>
      <c r="K100" s="26" t="s">
        <v>211</v>
      </c>
      <c r="L100" s="87"/>
      <c r="M100" s="93"/>
      <c r="N100" s="96"/>
      <c r="O100" s="99"/>
      <c r="P100" s="93"/>
      <c r="Q100" s="87"/>
      <c r="R100" s="102"/>
      <c r="S100" s="87"/>
    </row>
    <row r="101" spans="1:19" ht="51">
      <c r="A101" s="82" t="s">
        <v>1143</v>
      </c>
      <c r="B101" s="82" t="s">
        <v>286</v>
      </c>
      <c r="C101" s="50" t="s">
        <v>800</v>
      </c>
      <c r="D101" s="82" t="s">
        <v>39</v>
      </c>
      <c r="E101" s="85" t="s">
        <v>802</v>
      </c>
      <c r="F101" s="27" t="s">
        <v>9</v>
      </c>
      <c r="G101" s="31" t="s">
        <v>803</v>
      </c>
      <c r="H101" s="88">
        <v>3625</v>
      </c>
      <c r="I101" s="88">
        <v>4241.25</v>
      </c>
      <c r="J101" s="28" t="s">
        <v>12</v>
      </c>
      <c r="K101" s="26" t="s">
        <v>806</v>
      </c>
      <c r="L101" s="85"/>
      <c r="M101" s="91"/>
      <c r="N101" s="94" t="s">
        <v>569</v>
      </c>
      <c r="O101" s="97"/>
      <c r="P101" s="91"/>
      <c r="Q101" s="85"/>
      <c r="R101" s="100" t="s">
        <v>551</v>
      </c>
      <c r="S101" s="85" t="s">
        <v>807</v>
      </c>
    </row>
    <row r="102" spans="1:19" ht="38.25">
      <c r="A102" s="83"/>
      <c r="B102" s="83"/>
      <c r="C102" s="50" t="s">
        <v>968</v>
      </c>
      <c r="D102" s="83"/>
      <c r="E102" s="86"/>
      <c r="F102" s="27" t="s">
        <v>10</v>
      </c>
      <c r="G102" s="31" t="s">
        <v>804</v>
      </c>
      <c r="H102" s="89"/>
      <c r="I102" s="89"/>
      <c r="J102" s="28" t="s">
        <v>13</v>
      </c>
      <c r="K102" s="26" t="s">
        <v>792</v>
      </c>
      <c r="L102" s="86"/>
      <c r="M102" s="92"/>
      <c r="N102" s="95"/>
      <c r="O102" s="98"/>
      <c r="P102" s="92"/>
      <c r="Q102" s="86"/>
      <c r="R102" s="101"/>
      <c r="S102" s="86"/>
    </row>
    <row r="103" spans="1:19" ht="25.5">
      <c r="A103" s="84"/>
      <c r="B103" s="84"/>
      <c r="C103" s="39" t="s">
        <v>801</v>
      </c>
      <c r="D103" s="84"/>
      <c r="E103" s="87"/>
      <c r="F103" s="27" t="s">
        <v>11</v>
      </c>
      <c r="G103" s="31" t="s">
        <v>805</v>
      </c>
      <c r="H103" s="90"/>
      <c r="I103" s="90"/>
      <c r="J103" s="28" t="s">
        <v>14</v>
      </c>
      <c r="K103" s="26"/>
      <c r="L103" s="87"/>
      <c r="M103" s="93"/>
      <c r="N103" s="96"/>
      <c r="O103" s="99"/>
      <c r="P103" s="93"/>
      <c r="Q103" s="87"/>
      <c r="R103" s="102"/>
      <c r="S103" s="87"/>
    </row>
    <row r="104" spans="1:19" ht="38.25">
      <c r="A104" s="82" t="s">
        <v>1144</v>
      </c>
      <c r="B104" s="82" t="s">
        <v>151</v>
      </c>
      <c r="C104" s="50" t="s">
        <v>1040</v>
      </c>
      <c r="D104" s="82" t="s">
        <v>39</v>
      </c>
      <c r="E104" s="85" t="s">
        <v>946</v>
      </c>
      <c r="F104" s="27" t="s">
        <v>9</v>
      </c>
      <c r="G104" s="51" t="s">
        <v>1041</v>
      </c>
      <c r="H104" s="88">
        <v>1442.74</v>
      </c>
      <c r="I104" s="88">
        <v>1688</v>
      </c>
      <c r="J104" s="28" t="s">
        <v>12</v>
      </c>
      <c r="K104" s="51" t="s">
        <v>1042</v>
      </c>
      <c r="L104" s="85"/>
      <c r="M104" s="91"/>
      <c r="N104" s="94">
        <v>43860</v>
      </c>
      <c r="O104" s="97"/>
      <c r="P104" s="91"/>
      <c r="Q104" s="85"/>
      <c r="R104" s="100" t="s">
        <v>559</v>
      </c>
      <c r="S104" s="85" t="s">
        <v>1043</v>
      </c>
    </row>
    <row r="105" spans="1:19">
      <c r="A105" s="83"/>
      <c r="B105" s="83"/>
      <c r="C105" s="50" t="s">
        <v>978</v>
      </c>
      <c r="D105" s="83"/>
      <c r="E105" s="86"/>
      <c r="F105" s="27" t="s">
        <v>10</v>
      </c>
      <c r="G105" s="51" t="s">
        <v>818</v>
      </c>
      <c r="H105" s="89"/>
      <c r="I105" s="89"/>
      <c r="J105" s="28" t="s">
        <v>13</v>
      </c>
      <c r="K105" s="51" t="s">
        <v>998</v>
      </c>
      <c r="L105" s="86"/>
      <c r="M105" s="92"/>
      <c r="N105" s="95"/>
      <c r="O105" s="98"/>
      <c r="P105" s="92"/>
      <c r="Q105" s="86"/>
      <c r="R105" s="101"/>
      <c r="S105" s="86"/>
    </row>
    <row r="106" spans="1:19" ht="25.5">
      <c r="A106" s="84"/>
      <c r="B106" s="84"/>
      <c r="C106" s="51" t="s">
        <v>850</v>
      </c>
      <c r="D106" s="84"/>
      <c r="E106" s="87"/>
      <c r="F106" s="27" t="s">
        <v>11</v>
      </c>
      <c r="G106" s="51" t="s">
        <v>127</v>
      </c>
      <c r="H106" s="90"/>
      <c r="I106" s="90"/>
      <c r="J106" s="28" t="s">
        <v>14</v>
      </c>
      <c r="K106" s="51" t="s">
        <v>946</v>
      </c>
      <c r="L106" s="87"/>
      <c r="M106" s="93"/>
      <c r="N106" s="96"/>
      <c r="O106" s="99"/>
      <c r="P106" s="93"/>
      <c r="Q106" s="87"/>
      <c r="R106" s="102"/>
      <c r="S106" s="87"/>
    </row>
    <row r="107" spans="1:19" ht="38.25">
      <c r="A107" s="82" t="s">
        <v>1145</v>
      </c>
      <c r="B107" s="82" t="s">
        <v>306</v>
      </c>
      <c r="C107" s="50" t="s">
        <v>692</v>
      </c>
      <c r="D107" s="82" t="s">
        <v>52</v>
      </c>
      <c r="E107" s="85" t="s">
        <v>694</v>
      </c>
      <c r="F107" s="27" t="s">
        <v>9</v>
      </c>
      <c r="G107" s="31" t="s">
        <v>674</v>
      </c>
      <c r="H107" s="88">
        <v>7443.24</v>
      </c>
      <c r="I107" s="88">
        <v>8708.58</v>
      </c>
      <c r="J107" s="28" t="s">
        <v>12</v>
      </c>
      <c r="K107" s="26" t="s">
        <v>676</v>
      </c>
      <c r="L107" s="85"/>
      <c r="M107" s="91"/>
      <c r="N107" s="94" t="s">
        <v>691</v>
      </c>
      <c r="O107" s="97"/>
      <c r="P107" s="91"/>
      <c r="Q107" s="85"/>
      <c r="R107" s="100" t="s">
        <v>556</v>
      </c>
      <c r="S107" s="85" t="s">
        <v>899</v>
      </c>
    </row>
    <row r="108" spans="1:19" ht="38.25">
      <c r="A108" s="83"/>
      <c r="B108" s="83"/>
      <c r="C108" s="50" t="s">
        <v>923</v>
      </c>
      <c r="D108" s="83"/>
      <c r="E108" s="86"/>
      <c r="F108" s="27" t="s">
        <v>10</v>
      </c>
      <c r="G108" s="31" t="s">
        <v>675</v>
      </c>
      <c r="H108" s="89"/>
      <c r="I108" s="89"/>
      <c r="J108" s="28" t="s">
        <v>13</v>
      </c>
      <c r="K108" s="26" t="s">
        <v>667</v>
      </c>
      <c r="L108" s="86"/>
      <c r="M108" s="92"/>
      <c r="N108" s="95"/>
      <c r="O108" s="98"/>
      <c r="P108" s="92"/>
      <c r="Q108" s="86"/>
      <c r="R108" s="101"/>
      <c r="S108" s="86"/>
    </row>
    <row r="109" spans="1:19" ht="25.5">
      <c r="A109" s="84"/>
      <c r="B109" s="84"/>
      <c r="C109" s="39" t="s">
        <v>693</v>
      </c>
      <c r="D109" s="84"/>
      <c r="E109" s="87"/>
      <c r="F109" s="27" t="s">
        <v>11</v>
      </c>
      <c r="G109" s="31" t="s">
        <v>586</v>
      </c>
      <c r="H109" s="90"/>
      <c r="I109" s="90"/>
      <c r="J109" s="28" t="s">
        <v>14</v>
      </c>
      <c r="K109" s="26" t="s">
        <v>677</v>
      </c>
      <c r="L109" s="87"/>
      <c r="M109" s="93"/>
      <c r="N109" s="96"/>
      <c r="O109" s="99"/>
      <c r="P109" s="93"/>
      <c r="Q109" s="87"/>
      <c r="R109" s="102"/>
      <c r="S109" s="87"/>
    </row>
    <row r="110" spans="1:19" ht="38.25">
      <c r="A110" s="82" t="s">
        <v>1146</v>
      </c>
      <c r="B110" s="82" t="s">
        <v>455</v>
      </c>
      <c r="C110" s="50" t="s">
        <v>686</v>
      </c>
      <c r="D110" s="82" t="s">
        <v>52</v>
      </c>
      <c r="E110" s="85" t="s">
        <v>688</v>
      </c>
      <c r="F110" s="27" t="s">
        <v>9</v>
      </c>
      <c r="G110" s="31" t="s">
        <v>922</v>
      </c>
      <c r="H110" s="88">
        <v>41113.449999999997</v>
      </c>
      <c r="I110" s="88">
        <v>48102.74</v>
      </c>
      <c r="J110" s="28" t="s">
        <v>12</v>
      </c>
      <c r="K110" s="26" t="s">
        <v>690</v>
      </c>
      <c r="L110" s="85"/>
      <c r="M110" s="91"/>
      <c r="N110" s="94" t="s">
        <v>691</v>
      </c>
      <c r="O110" s="97"/>
      <c r="P110" s="91"/>
      <c r="Q110" s="85"/>
      <c r="R110" s="100" t="s">
        <v>556</v>
      </c>
      <c r="S110" s="85" t="s">
        <v>898</v>
      </c>
    </row>
    <row r="111" spans="1:19" ht="38.25">
      <c r="A111" s="83"/>
      <c r="B111" s="83"/>
      <c r="C111" s="50" t="s">
        <v>921</v>
      </c>
      <c r="D111" s="83"/>
      <c r="E111" s="86"/>
      <c r="F111" s="27" t="s">
        <v>10</v>
      </c>
      <c r="G111" s="31" t="s">
        <v>689</v>
      </c>
      <c r="H111" s="89"/>
      <c r="I111" s="89"/>
      <c r="J111" s="28" t="s">
        <v>13</v>
      </c>
      <c r="K111" s="26" t="s">
        <v>654</v>
      </c>
      <c r="L111" s="86"/>
      <c r="M111" s="92"/>
      <c r="N111" s="95"/>
      <c r="O111" s="98"/>
      <c r="P111" s="92"/>
      <c r="Q111" s="86"/>
      <c r="R111" s="101"/>
      <c r="S111" s="86"/>
    </row>
    <row r="112" spans="1:19" ht="25.5">
      <c r="A112" s="84"/>
      <c r="B112" s="84"/>
      <c r="C112" s="39" t="s">
        <v>687</v>
      </c>
      <c r="D112" s="84"/>
      <c r="E112" s="87"/>
      <c r="F112" s="27" t="s">
        <v>11</v>
      </c>
      <c r="G112" s="31" t="s">
        <v>579</v>
      </c>
      <c r="H112" s="90"/>
      <c r="I112" s="90"/>
      <c r="J112" s="28" t="s">
        <v>14</v>
      </c>
      <c r="K112" s="26" t="s">
        <v>649</v>
      </c>
      <c r="L112" s="87"/>
      <c r="M112" s="93"/>
      <c r="N112" s="96"/>
      <c r="O112" s="99"/>
      <c r="P112" s="93"/>
      <c r="Q112" s="87"/>
      <c r="R112" s="102"/>
      <c r="S112" s="87"/>
    </row>
    <row r="113" spans="1:19" ht="51">
      <c r="A113" s="82" t="s">
        <v>1147</v>
      </c>
      <c r="B113" s="82" t="s">
        <v>410</v>
      </c>
      <c r="C113" s="50" t="s">
        <v>796</v>
      </c>
      <c r="D113" s="82" t="s">
        <v>52</v>
      </c>
      <c r="E113" s="85" t="s">
        <v>797</v>
      </c>
      <c r="F113" s="27" t="s">
        <v>9</v>
      </c>
      <c r="G113" s="31" t="s">
        <v>798</v>
      </c>
      <c r="H113" s="88">
        <v>12166.14</v>
      </c>
      <c r="I113" s="88">
        <v>14234.38</v>
      </c>
      <c r="J113" s="28" t="s">
        <v>12</v>
      </c>
      <c r="K113" s="26" t="s">
        <v>799</v>
      </c>
      <c r="L113" s="85"/>
      <c r="M113" s="91"/>
      <c r="N113" s="94" t="s">
        <v>691</v>
      </c>
      <c r="O113" s="97"/>
      <c r="P113" s="91"/>
      <c r="Q113" s="85"/>
      <c r="R113" s="100" t="s">
        <v>551</v>
      </c>
      <c r="S113" s="85" t="s">
        <v>797</v>
      </c>
    </row>
    <row r="114" spans="1:19" ht="38.25">
      <c r="A114" s="83"/>
      <c r="B114" s="83"/>
      <c r="C114" s="50" t="s">
        <v>966</v>
      </c>
      <c r="D114" s="83"/>
      <c r="E114" s="86"/>
      <c r="F114" s="27" t="s">
        <v>10</v>
      </c>
      <c r="G114" s="31" t="s">
        <v>643</v>
      </c>
      <c r="H114" s="89"/>
      <c r="I114" s="89"/>
      <c r="J114" s="28" t="s">
        <v>13</v>
      </c>
      <c r="K114" s="26" t="s">
        <v>793</v>
      </c>
      <c r="L114" s="86"/>
      <c r="M114" s="92"/>
      <c r="N114" s="95"/>
      <c r="O114" s="98"/>
      <c r="P114" s="92"/>
      <c r="Q114" s="86"/>
      <c r="R114" s="101"/>
      <c r="S114" s="86"/>
    </row>
    <row r="115" spans="1:19" ht="25.5">
      <c r="A115" s="84"/>
      <c r="B115" s="84"/>
      <c r="C115" s="39" t="s">
        <v>738</v>
      </c>
      <c r="D115" s="84"/>
      <c r="E115" s="87"/>
      <c r="F115" s="27" t="s">
        <v>11</v>
      </c>
      <c r="G115" s="31" t="s">
        <v>645</v>
      </c>
      <c r="H115" s="90"/>
      <c r="I115" s="90"/>
      <c r="J115" s="28" t="s">
        <v>14</v>
      </c>
      <c r="K115" s="26" t="s">
        <v>677</v>
      </c>
      <c r="L115" s="87"/>
      <c r="M115" s="93"/>
      <c r="N115" s="96"/>
      <c r="O115" s="99"/>
      <c r="P115" s="93"/>
      <c r="Q115" s="87"/>
      <c r="R115" s="102"/>
      <c r="S115" s="87"/>
    </row>
    <row r="116" spans="1:19" ht="51">
      <c r="A116" s="82" t="s">
        <v>1148</v>
      </c>
      <c r="B116" s="82" t="s">
        <v>231</v>
      </c>
      <c r="C116" s="50" t="s">
        <v>808</v>
      </c>
      <c r="D116" s="82" t="s">
        <v>39</v>
      </c>
      <c r="E116" s="85" t="s">
        <v>810</v>
      </c>
      <c r="F116" s="27" t="s">
        <v>9</v>
      </c>
      <c r="G116" s="31" t="s">
        <v>811</v>
      </c>
      <c r="H116" s="88">
        <v>4416.62</v>
      </c>
      <c r="I116" s="88">
        <v>5167.45</v>
      </c>
      <c r="J116" s="28" t="s">
        <v>12</v>
      </c>
      <c r="K116" s="26" t="s">
        <v>769</v>
      </c>
      <c r="L116" s="85"/>
      <c r="M116" s="91"/>
      <c r="N116" s="94" t="s">
        <v>814</v>
      </c>
      <c r="O116" s="97"/>
      <c r="P116" s="91"/>
      <c r="Q116" s="85"/>
      <c r="R116" s="100" t="s">
        <v>551</v>
      </c>
      <c r="S116" s="85" t="s">
        <v>815</v>
      </c>
    </row>
    <row r="117" spans="1:19" ht="38.25">
      <c r="A117" s="83"/>
      <c r="B117" s="83"/>
      <c r="C117" s="50" t="s">
        <v>969</v>
      </c>
      <c r="D117" s="83"/>
      <c r="E117" s="86"/>
      <c r="F117" s="27" t="s">
        <v>10</v>
      </c>
      <c r="G117" s="31" t="s">
        <v>812</v>
      </c>
      <c r="H117" s="89"/>
      <c r="I117" s="89"/>
      <c r="J117" s="28" t="s">
        <v>13</v>
      </c>
      <c r="K117" s="26" t="s">
        <v>792</v>
      </c>
      <c r="L117" s="86"/>
      <c r="M117" s="92"/>
      <c r="N117" s="95"/>
      <c r="O117" s="98"/>
      <c r="P117" s="92"/>
      <c r="Q117" s="86"/>
      <c r="R117" s="101"/>
      <c r="S117" s="86"/>
    </row>
    <row r="118" spans="1:19" ht="25.5">
      <c r="A118" s="84"/>
      <c r="B118" s="84"/>
      <c r="C118" s="39" t="s">
        <v>809</v>
      </c>
      <c r="D118" s="84"/>
      <c r="E118" s="87"/>
      <c r="F118" s="27" t="s">
        <v>11</v>
      </c>
      <c r="G118" s="31" t="s">
        <v>813</v>
      </c>
      <c r="H118" s="90"/>
      <c r="I118" s="90"/>
      <c r="J118" s="28" t="s">
        <v>14</v>
      </c>
      <c r="K118" s="26" t="s">
        <v>699</v>
      </c>
      <c r="L118" s="87"/>
      <c r="M118" s="93"/>
      <c r="N118" s="96"/>
      <c r="O118" s="99"/>
      <c r="P118" s="93"/>
      <c r="Q118" s="87"/>
      <c r="R118" s="102"/>
      <c r="S118" s="87"/>
    </row>
    <row r="119" spans="1:19" ht="38.25">
      <c r="A119" s="82" t="s">
        <v>1149</v>
      </c>
      <c r="B119" s="82" t="s">
        <v>314</v>
      </c>
      <c r="C119" s="50" t="s">
        <v>983</v>
      </c>
      <c r="D119" s="82" t="s">
        <v>39</v>
      </c>
      <c r="E119" s="85" t="s">
        <v>946</v>
      </c>
      <c r="F119" s="27" t="s">
        <v>9</v>
      </c>
      <c r="G119" s="51" t="s">
        <v>942</v>
      </c>
      <c r="H119" s="88">
        <v>4999.92</v>
      </c>
      <c r="I119" s="88">
        <v>5849.93</v>
      </c>
      <c r="J119" s="28" t="s">
        <v>12</v>
      </c>
      <c r="K119" s="51" t="s">
        <v>981</v>
      </c>
      <c r="L119" s="85"/>
      <c r="M119" s="91"/>
      <c r="N119" s="94" t="s">
        <v>814</v>
      </c>
      <c r="O119" s="97"/>
      <c r="P119" s="91"/>
      <c r="Q119" s="85"/>
      <c r="R119" s="100" t="s">
        <v>559</v>
      </c>
      <c r="S119" s="85" t="s">
        <v>982</v>
      </c>
    </row>
    <row r="120" spans="1:19">
      <c r="A120" s="83"/>
      <c r="B120" s="83"/>
      <c r="C120" s="50" t="s">
        <v>979</v>
      </c>
      <c r="D120" s="83"/>
      <c r="E120" s="86"/>
      <c r="F120" s="27" t="s">
        <v>10</v>
      </c>
      <c r="G120" s="51" t="s">
        <v>943</v>
      </c>
      <c r="H120" s="89"/>
      <c r="I120" s="89"/>
      <c r="J120" s="28" t="s">
        <v>13</v>
      </c>
      <c r="K120" s="51" t="s">
        <v>750</v>
      </c>
      <c r="L120" s="86"/>
      <c r="M120" s="92"/>
      <c r="N120" s="95"/>
      <c r="O120" s="98"/>
      <c r="P120" s="92"/>
      <c r="Q120" s="86"/>
      <c r="R120" s="101"/>
      <c r="S120" s="86"/>
    </row>
    <row r="121" spans="1:19" ht="25.5">
      <c r="A121" s="84"/>
      <c r="B121" s="84"/>
      <c r="C121" s="51" t="s">
        <v>980</v>
      </c>
      <c r="D121" s="84"/>
      <c r="E121" s="87"/>
      <c r="F121" s="27" t="s">
        <v>11</v>
      </c>
      <c r="G121" s="51" t="s">
        <v>571</v>
      </c>
      <c r="H121" s="90"/>
      <c r="I121" s="90"/>
      <c r="J121" s="28" t="s">
        <v>14</v>
      </c>
      <c r="K121" s="51" t="s">
        <v>946</v>
      </c>
      <c r="L121" s="87"/>
      <c r="M121" s="93"/>
      <c r="N121" s="96"/>
      <c r="O121" s="99"/>
      <c r="P121" s="93"/>
      <c r="Q121" s="87"/>
      <c r="R121" s="102"/>
      <c r="S121" s="87"/>
    </row>
    <row r="122" spans="1:19" ht="38.25">
      <c r="A122" s="82" t="s">
        <v>1150</v>
      </c>
      <c r="B122" s="82" t="s">
        <v>382</v>
      </c>
      <c r="C122" s="50" t="s">
        <v>1011</v>
      </c>
      <c r="D122" s="82" t="s">
        <v>39</v>
      </c>
      <c r="E122" s="85" t="s">
        <v>946</v>
      </c>
      <c r="F122" s="27" t="s">
        <v>9</v>
      </c>
      <c r="G122" s="53" t="s">
        <v>803</v>
      </c>
      <c r="H122" s="88">
        <v>2900</v>
      </c>
      <c r="I122" s="88">
        <v>3393</v>
      </c>
      <c r="J122" s="28" t="s">
        <v>12</v>
      </c>
      <c r="K122" s="51" t="s">
        <v>750</v>
      </c>
      <c r="L122" s="85"/>
      <c r="M122" s="91"/>
      <c r="N122" s="94" t="s">
        <v>1014</v>
      </c>
      <c r="O122" s="97"/>
      <c r="P122" s="91"/>
      <c r="Q122" s="85"/>
      <c r="R122" s="100" t="s">
        <v>559</v>
      </c>
      <c r="S122" s="85" t="s">
        <v>1015</v>
      </c>
    </row>
    <row r="123" spans="1:19">
      <c r="A123" s="83"/>
      <c r="B123" s="83"/>
      <c r="C123" s="50" t="s">
        <v>1013</v>
      </c>
      <c r="D123" s="83"/>
      <c r="E123" s="86"/>
      <c r="F123" s="27" t="s">
        <v>10</v>
      </c>
      <c r="G123" s="53" t="s">
        <v>804</v>
      </c>
      <c r="H123" s="89"/>
      <c r="I123" s="89"/>
      <c r="J123" s="28" t="s">
        <v>13</v>
      </c>
      <c r="K123" s="51" t="s">
        <v>750</v>
      </c>
      <c r="L123" s="86"/>
      <c r="M123" s="92"/>
      <c r="N123" s="95"/>
      <c r="O123" s="98"/>
      <c r="P123" s="92"/>
      <c r="Q123" s="86"/>
      <c r="R123" s="101"/>
      <c r="S123" s="86"/>
    </row>
    <row r="124" spans="1:19" ht="25.5">
      <c r="A124" s="84"/>
      <c r="B124" s="84"/>
      <c r="C124" s="53" t="s">
        <v>1012</v>
      </c>
      <c r="D124" s="84"/>
      <c r="E124" s="87"/>
      <c r="F124" s="27" t="s">
        <v>11</v>
      </c>
      <c r="G124" s="53" t="s">
        <v>805</v>
      </c>
      <c r="H124" s="90"/>
      <c r="I124" s="90"/>
      <c r="J124" s="28" t="s">
        <v>14</v>
      </c>
      <c r="K124" s="51" t="s">
        <v>946</v>
      </c>
      <c r="L124" s="87"/>
      <c r="M124" s="93"/>
      <c r="N124" s="96"/>
      <c r="O124" s="99"/>
      <c r="P124" s="93"/>
      <c r="Q124" s="87"/>
      <c r="R124" s="102"/>
      <c r="S124" s="87"/>
    </row>
    <row r="125" spans="1:19" ht="38.25">
      <c r="A125" s="82" t="s">
        <v>1151</v>
      </c>
      <c r="B125" s="82" t="s">
        <v>189</v>
      </c>
      <c r="C125" s="50" t="s">
        <v>1016</v>
      </c>
      <c r="D125" s="82" t="s">
        <v>39</v>
      </c>
      <c r="E125" s="85" t="s">
        <v>946</v>
      </c>
      <c r="F125" s="27" t="s">
        <v>9</v>
      </c>
      <c r="G125" s="51" t="s">
        <v>1019</v>
      </c>
      <c r="H125" s="88">
        <v>4650.6000000000004</v>
      </c>
      <c r="I125" s="88" t="s">
        <v>1021</v>
      </c>
      <c r="J125" s="28" t="s">
        <v>12</v>
      </c>
      <c r="K125" s="51" t="s">
        <v>750</v>
      </c>
      <c r="L125" s="85"/>
      <c r="M125" s="91"/>
      <c r="N125" s="94" t="s">
        <v>1022</v>
      </c>
      <c r="O125" s="97"/>
      <c r="P125" s="91"/>
      <c r="Q125" s="85"/>
      <c r="R125" s="100" t="s">
        <v>559</v>
      </c>
      <c r="S125" s="85" t="s">
        <v>1023</v>
      </c>
    </row>
    <row r="126" spans="1:19">
      <c r="A126" s="83"/>
      <c r="B126" s="83"/>
      <c r="C126" s="50" t="s">
        <v>1017</v>
      </c>
      <c r="D126" s="83"/>
      <c r="E126" s="86"/>
      <c r="F126" s="27" t="s">
        <v>10</v>
      </c>
      <c r="G126" s="51" t="s">
        <v>1020</v>
      </c>
      <c r="H126" s="89"/>
      <c r="I126" s="89"/>
      <c r="J126" s="28" t="s">
        <v>13</v>
      </c>
      <c r="K126" s="51" t="s">
        <v>750</v>
      </c>
      <c r="L126" s="86"/>
      <c r="M126" s="92"/>
      <c r="N126" s="95"/>
      <c r="O126" s="98"/>
      <c r="P126" s="92"/>
      <c r="Q126" s="86"/>
      <c r="R126" s="101"/>
      <c r="S126" s="86"/>
    </row>
    <row r="127" spans="1:19" ht="25.5">
      <c r="A127" s="84"/>
      <c r="B127" s="84"/>
      <c r="C127" s="51" t="s">
        <v>1018</v>
      </c>
      <c r="D127" s="84"/>
      <c r="E127" s="87"/>
      <c r="F127" s="27" t="s">
        <v>11</v>
      </c>
      <c r="G127" s="51" t="s">
        <v>586</v>
      </c>
      <c r="H127" s="90"/>
      <c r="I127" s="90"/>
      <c r="J127" s="28" t="s">
        <v>14</v>
      </c>
      <c r="K127" s="51" t="s">
        <v>946</v>
      </c>
      <c r="L127" s="87"/>
      <c r="M127" s="93"/>
      <c r="N127" s="96"/>
      <c r="O127" s="99"/>
      <c r="P127" s="93"/>
      <c r="Q127" s="87"/>
      <c r="R127" s="102"/>
      <c r="S127" s="87"/>
    </row>
    <row r="128" spans="1:19" ht="38.25">
      <c r="A128" s="82" t="s">
        <v>1152</v>
      </c>
      <c r="B128" s="82" t="s">
        <v>435</v>
      </c>
      <c r="C128" s="50" t="s">
        <v>695</v>
      </c>
      <c r="D128" s="82" t="s">
        <v>52</v>
      </c>
      <c r="E128" s="85" t="s">
        <v>697</v>
      </c>
      <c r="F128" s="27" t="s">
        <v>9</v>
      </c>
      <c r="G128" s="31" t="s">
        <v>925</v>
      </c>
      <c r="H128" s="88">
        <v>17792.88</v>
      </c>
      <c r="I128" s="88">
        <v>20817.669999999998</v>
      </c>
      <c r="J128" s="28" t="s">
        <v>12</v>
      </c>
      <c r="K128" s="26" t="s">
        <v>676</v>
      </c>
      <c r="L128" s="85"/>
      <c r="M128" s="91"/>
      <c r="N128" s="94" t="s">
        <v>700</v>
      </c>
      <c r="O128" s="97"/>
      <c r="P128" s="91"/>
      <c r="Q128" s="85"/>
      <c r="R128" s="100" t="s">
        <v>556</v>
      </c>
      <c r="S128" s="85" t="s">
        <v>900</v>
      </c>
    </row>
    <row r="129" spans="1:19" ht="38.25">
      <c r="A129" s="83"/>
      <c r="B129" s="83"/>
      <c r="C129" s="50" t="s">
        <v>924</v>
      </c>
      <c r="D129" s="83"/>
      <c r="E129" s="86"/>
      <c r="F129" s="27" t="s">
        <v>10</v>
      </c>
      <c r="G129" s="31" t="s">
        <v>698</v>
      </c>
      <c r="H129" s="89"/>
      <c r="I129" s="89"/>
      <c r="J129" s="28" t="s">
        <v>13</v>
      </c>
      <c r="K129" s="26" t="s">
        <v>690</v>
      </c>
      <c r="L129" s="86"/>
      <c r="M129" s="92"/>
      <c r="N129" s="95"/>
      <c r="O129" s="98"/>
      <c r="P129" s="92"/>
      <c r="Q129" s="86"/>
      <c r="R129" s="101"/>
      <c r="S129" s="86"/>
    </row>
    <row r="130" spans="1:19" ht="25.5">
      <c r="A130" s="84"/>
      <c r="B130" s="84"/>
      <c r="C130" s="39" t="s">
        <v>696</v>
      </c>
      <c r="D130" s="84"/>
      <c r="E130" s="87"/>
      <c r="F130" s="27" t="s">
        <v>11</v>
      </c>
      <c r="G130" s="31" t="s">
        <v>199</v>
      </c>
      <c r="H130" s="90"/>
      <c r="I130" s="90"/>
      <c r="J130" s="28" t="s">
        <v>14</v>
      </c>
      <c r="K130" s="26" t="s">
        <v>699</v>
      </c>
      <c r="L130" s="87"/>
      <c r="M130" s="93"/>
      <c r="N130" s="96"/>
      <c r="O130" s="99"/>
      <c r="P130" s="93"/>
      <c r="Q130" s="87"/>
      <c r="R130" s="102"/>
      <c r="S130" s="87"/>
    </row>
    <row r="131" spans="1:19" ht="38.25">
      <c r="A131" s="82" t="s">
        <v>1153</v>
      </c>
      <c r="B131" s="82" t="s">
        <v>544</v>
      </c>
      <c r="C131" s="50" t="s">
        <v>857</v>
      </c>
      <c r="D131" s="82" t="s">
        <v>64</v>
      </c>
      <c r="E131" s="85" t="s">
        <v>863</v>
      </c>
      <c r="F131" s="27" t="s">
        <v>9</v>
      </c>
      <c r="G131" s="31" t="s">
        <v>859</v>
      </c>
      <c r="H131" s="88">
        <v>144853.04</v>
      </c>
      <c r="I131" s="88">
        <v>170433.95</v>
      </c>
      <c r="J131" s="28" t="s">
        <v>12</v>
      </c>
      <c r="K131" s="26" t="s">
        <v>861</v>
      </c>
      <c r="L131" s="85"/>
      <c r="M131" s="91"/>
      <c r="N131" s="94" t="s">
        <v>862</v>
      </c>
      <c r="O131" s="97"/>
      <c r="P131" s="91"/>
      <c r="Q131" s="85"/>
      <c r="R131" s="100" t="s">
        <v>555</v>
      </c>
      <c r="S131" s="85" t="s">
        <v>864</v>
      </c>
    </row>
    <row r="132" spans="1:19" ht="38.25">
      <c r="A132" s="83"/>
      <c r="B132" s="83"/>
      <c r="C132" s="57" t="s">
        <v>977</v>
      </c>
      <c r="D132" s="83"/>
      <c r="E132" s="86"/>
      <c r="F132" s="27" t="s">
        <v>10</v>
      </c>
      <c r="G132" s="31" t="s">
        <v>860</v>
      </c>
      <c r="H132" s="89"/>
      <c r="I132" s="89"/>
      <c r="J132" s="28" t="s">
        <v>13</v>
      </c>
      <c r="K132" s="46" t="s">
        <v>820</v>
      </c>
      <c r="L132" s="86"/>
      <c r="M132" s="92"/>
      <c r="N132" s="95"/>
      <c r="O132" s="98"/>
      <c r="P132" s="92"/>
      <c r="Q132" s="86"/>
      <c r="R132" s="101"/>
      <c r="S132" s="86"/>
    </row>
    <row r="133" spans="1:19" ht="25.5">
      <c r="A133" s="84"/>
      <c r="B133" s="84"/>
      <c r="C133" s="42" t="s">
        <v>858</v>
      </c>
      <c r="D133" s="84"/>
      <c r="E133" s="87"/>
      <c r="F133" s="27" t="s">
        <v>11</v>
      </c>
      <c r="G133" s="31" t="s">
        <v>586</v>
      </c>
      <c r="H133" s="90"/>
      <c r="I133" s="90"/>
      <c r="J133" s="28" t="s">
        <v>14</v>
      </c>
      <c r="K133" s="26" t="s">
        <v>866</v>
      </c>
      <c r="L133" s="87"/>
      <c r="M133" s="93"/>
      <c r="N133" s="96"/>
      <c r="O133" s="99"/>
      <c r="P133" s="93"/>
      <c r="Q133" s="87"/>
      <c r="R133" s="102"/>
      <c r="S133" s="87"/>
    </row>
    <row r="134" spans="1:19" ht="38.25">
      <c r="A134" s="82" t="s">
        <v>1154</v>
      </c>
      <c r="B134" s="82" t="s">
        <v>544</v>
      </c>
      <c r="C134" s="50" t="s">
        <v>857</v>
      </c>
      <c r="D134" s="82" t="s">
        <v>64</v>
      </c>
      <c r="E134" s="85" t="s">
        <v>865</v>
      </c>
      <c r="F134" s="27" t="s">
        <v>9</v>
      </c>
      <c r="G134" s="46" t="s">
        <v>859</v>
      </c>
      <c r="H134" s="88">
        <v>75074.600000000006</v>
      </c>
      <c r="I134" s="88">
        <v>88339.21</v>
      </c>
      <c r="J134" s="28" t="s">
        <v>12</v>
      </c>
      <c r="K134" s="26" t="s">
        <v>861</v>
      </c>
      <c r="L134" s="85"/>
      <c r="M134" s="91"/>
      <c r="N134" s="94" t="s">
        <v>862</v>
      </c>
      <c r="O134" s="97"/>
      <c r="P134" s="91"/>
      <c r="Q134" s="85"/>
      <c r="R134" s="100" t="s">
        <v>555</v>
      </c>
      <c r="S134" s="85" t="s">
        <v>864</v>
      </c>
    </row>
    <row r="135" spans="1:19" ht="38.25">
      <c r="A135" s="83"/>
      <c r="B135" s="83"/>
      <c r="C135" s="58" t="s">
        <v>977</v>
      </c>
      <c r="D135" s="83"/>
      <c r="E135" s="86"/>
      <c r="F135" s="27" t="s">
        <v>10</v>
      </c>
      <c r="G135" s="46" t="s">
        <v>860</v>
      </c>
      <c r="H135" s="89"/>
      <c r="I135" s="89"/>
      <c r="J135" s="28" t="s">
        <v>13</v>
      </c>
      <c r="K135" s="46" t="s">
        <v>820</v>
      </c>
      <c r="L135" s="86"/>
      <c r="M135" s="92"/>
      <c r="N135" s="95"/>
      <c r="O135" s="98"/>
      <c r="P135" s="92"/>
      <c r="Q135" s="86"/>
      <c r="R135" s="101"/>
      <c r="S135" s="86"/>
    </row>
    <row r="136" spans="1:19" ht="25.5">
      <c r="A136" s="84"/>
      <c r="B136" s="84"/>
      <c r="C136" s="42" t="s">
        <v>858</v>
      </c>
      <c r="D136" s="84"/>
      <c r="E136" s="87"/>
      <c r="F136" s="27" t="s">
        <v>11</v>
      </c>
      <c r="G136" s="46" t="s">
        <v>586</v>
      </c>
      <c r="H136" s="90"/>
      <c r="I136" s="90"/>
      <c r="J136" s="28" t="s">
        <v>14</v>
      </c>
      <c r="K136" s="26" t="s">
        <v>821</v>
      </c>
      <c r="L136" s="87"/>
      <c r="M136" s="93"/>
      <c r="N136" s="96"/>
      <c r="O136" s="99"/>
      <c r="P136" s="93"/>
      <c r="Q136" s="87"/>
      <c r="R136" s="102"/>
      <c r="S136" s="87"/>
    </row>
    <row r="137" spans="1:19" ht="38.25" customHeight="1">
      <c r="A137" s="82" t="s">
        <v>1155</v>
      </c>
      <c r="B137" s="82" t="s">
        <v>544</v>
      </c>
      <c r="C137" s="50" t="s">
        <v>857</v>
      </c>
      <c r="D137" s="82" t="s">
        <v>64</v>
      </c>
      <c r="E137" s="85" t="s">
        <v>868</v>
      </c>
      <c r="F137" s="27" t="s">
        <v>9</v>
      </c>
      <c r="G137" s="46" t="s">
        <v>859</v>
      </c>
      <c r="H137" s="88">
        <v>64929.599999999999</v>
      </c>
      <c r="I137" s="88">
        <v>76397.960000000006</v>
      </c>
      <c r="J137" s="28" t="s">
        <v>12</v>
      </c>
      <c r="K137" s="46" t="s">
        <v>861</v>
      </c>
      <c r="L137" s="85"/>
      <c r="M137" s="91"/>
      <c r="N137" s="94" t="s">
        <v>862</v>
      </c>
      <c r="O137" s="97"/>
      <c r="P137" s="91"/>
      <c r="Q137" s="85"/>
      <c r="R137" s="100" t="s">
        <v>555</v>
      </c>
      <c r="S137" s="85" t="s">
        <v>864</v>
      </c>
    </row>
    <row r="138" spans="1:19" ht="38.25">
      <c r="A138" s="83"/>
      <c r="B138" s="83"/>
      <c r="C138" s="50" t="s">
        <v>977</v>
      </c>
      <c r="D138" s="83"/>
      <c r="E138" s="86"/>
      <c r="F138" s="27" t="s">
        <v>10</v>
      </c>
      <c r="G138" s="46" t="s">
        <v>860</v>
      </c>
      <c r="H138" s="89"/>
      <c r="I138" s="89"/>
      <c r="J138" s="28" t="s">
        <v>13</v>
      </c>
      <c r="K138" s="46" t="s">
        <v>820</v>
      </c>
      <c r="L138" s="86"/>
      <c r="M138" s="92"/>
      <c r="N138" s="95"/>
      <c r="O138" s="98"/>
      <c r="P138" s="92"/>
      <c r="Q138" s="86"/>
      <c r="R138" s="101"/>
      <c r="S138" s="86"/>
    </row>
    <row r="139" spans="1:19" ht="25.5">
      <c r="A139" s="84"/>
      <c r="B139" s="84"/>
      <c r="C139" s="42" t="s">
        <v>858</v>
      </c>
      <c r="D139" s="84"/>
      <c r="E139" s="87"/>
      <c r="F139" s="27" t="s">
        <v>11</v>
      </c>
      <c r="G139" s="46" t="s">
        <v>586</v>
      </c>
      <c r="H139" s="90"/>
      <c r="I139" s="90"/>
      <c r="J139" s="28" t="s">
        <v>14</v>
      </c>
      <c r="K139" s="46" t="s">
        <v>866</v>
      </c>
      <c r="L139" s="87"/>
      <c r="M139" s="93"/>
      <c r="N139" s="96"/>
      <c r="O139" s="99"/>
      <c r="P139" s="93"/>
      <c r="Q139" s="87"/>
      <c r="R139" s="102"/>
      <c r="S139" s="87"/>
    </row>
    <row r="140" spans="1:19" ht="38.25" customHeight="1">
      <c r="A140" s="82" t="s">
        <v>1156</v>
      </c>
      <c r="B140" s="82" t="s">
        <v>544</v>
      </c>
      <c r="C140" s="50" t="s">
        <v>857</v>
      </c>
      <c r="D140" s="82" t="s">
        <v>64</v>
      </c>
      <c r="E140" s="85" t="s">
        <v>869</v>
      </c>
      <c r="F140" s="27" t="s">
        <v>9</v>
      </c>
      <c r="G140" s="46" t="s">
        <v>859</v>
      </c>
      <c r="H140" s="88">
        <v>121246.64</v>
      </c>
      <c r="I140" s="88">
        <v>142647.85</v>
      </c>
      <c r="J140" s="28" t="s">
        <v>12</v>
      </c>
      <c r="K140" s="46" t="s">
        <v>861</v>
      </c>
      <c r="L140" s="85"/>
      <c r="M140" s="91"/>
      <c r="N140" s="94" t="s">
        <v>862</v>
      </c>
      <c r="O140" s="97"/>
      <c r="P140" s="91"/>
      <c r="Q140" s="85"/>
      <c r="R140" s="100" t="s">
        <v>555</v>
      </c>
      <c r="S140" s="85" t="s">
        <v>864</v>
      </c>
    </row>
    <row r="141" spans="1:19" ht="38.25">
      <c r="A141" s="83"/>
      <c r="B141" s="83"/>
      <c r="C141" s="50" t="s">
        <v>977</v>
      </c>
      <c r="D141" s="83"/>
      <c r="E141" s="86"/>
      <c r="F141" s="27" t="s">
        <v>10</v>
      </c>
      <c r="G141" s="46" t="s">
        <v>860</v>
      </c>
      <c r="H141" s="89"/>
      <c r="I141" s="89"/>
      <c r="J141" s="28" t="s">
        <v>13</v>
      </c>
      <c r="K141" s="46" t="s">
        <v>820</v>
      </c>
      <c r="L141" s="86"/>
      <c r="M141" s="92"/>
      <c r="N141" s="95"/>
      <c r="O141" s="98"/>
      <c r="P141" s="92"/>
      <c r="Q141" s="86"/>
      <c r="R141" s="101"/>
      <c r="S141" s="86"/>
    </row>
    <row r="142" spans="1:19" ht="25.5">
      <c r="A142" s="84"/>
      <c r="B142" s="84"/>
      <c r="C142" s="42" t="s">
        <v>858</v>
      </c>
      <c r="D142" s="84"/>
      <c r="E142" s="87"/>
      <c r="F142" s="27" t="s">
        <v>11</v>
      </c>
      <c r="G142" s="46" t="s">
        <v>586</v>
      </c>
      <c r="H142" s="90"/>
      <c r="I142" s="90"/>
      <c r="J142" s="28" t="s">
        <v>14</v>
      </c>
      <c r="K142" s="46" t="s">
        <v>866</v>
      </c>
      <c r="L142" s="87"/>
      <c r="M142" s="93"/>
      <c r="N142" s="96"/>
      <c r="O142" s="99"/>
      <c r="P142" s="93"/>
      <c r="Q142" s="87"/>
      <c r="R142" s="102"/>
      <c r="S142" s="87"/>
    </row>
    <row r="143" spans="1:19" ht="38.25" customHeight="1">
      <c r="A143" s="82" t="s">
        <v>1157</v>
      </c>
      <c r="B143" s="82" t="s">
        <v>544</v>
      </c>
      <c r="C143" s="50" t="s">
        <v>857</v>
      </c>
      <c r="D143" s="82" t="s">
        <v>64</v>
      </c>
      <c r="E143" s="85" t="s">
        <v>870</v>
      </c>
      <c r="F143" s="27" t="s">
        <v>9</v>
      </c>
      <c r="G143" s="46" t="s">
        <v>859</v>
      </c>
      <c r="H143" s="88">
        <v>122920.6</v>
      </c>
      <c r="I143" s="88">
        <v>144632.6</v>
      </c>
      <c r="J143" s="28" t="s">
        <v>12</v>
      </c>
      <c r="K143" s="46" t="s">
        <v>861</v>
      </c>
      <c r="L143" s="85"/>
      <c r="M143" s="91"/>
      <c r="N143" s="94" t="s">
        <v>862</v>
      </c>
      <c r="O143" s="97"/>
      <c r="P143" s="91"/>
      <c r="Q143" s="85"/>
      <c r="R143" s="100" t="s">
        <v>555</v>
      </c>
      <c r="S143" s="85" t="s">
        <v>864</v>
      </c>
    </row>
    <row r="144" spans="1:19" ht="38.25">
      <c r="A144" s="83"/>
      <c r="B144" s="83"/>
      <c r="C144" s="50" t="s">
        <v>977</v>
      </c>
      <c r="D144" s="83"/>
      <c r="E144" s="86"/>
      <c r="F144" s="27" t="s">
        <v>10</v>
      </c>
      <c r="G144" s="46" t="s">
        <v>860</v>
      </c>
      <c r="H144" s="89"/>
      <c r="I144" s="89"/>
      <c r="J144" s="28" t="s">
        <v>13</v>
      </c>
      <c r="K144" s="46" t="s">
        <v>820</v>
      </c>
      <c r="L144" s="86"/>
      <c r="M144" s="92"/>
      <c r="N144" s="95"/>
      <c r="O144" s="98"/>
      <c r="P144" s="92"/>
      <c r="Q144" s="86"/>
      <c r="R144" s="101"/>
      <c r="S144" s="86"/>
    </row>
    <row r="145" spans="1:19" ht="25.5">
      <c r="A145" s="84"/>
      <c r="B145" s="84"/>
      <c r="C145" s="42" t="s">
        <v>858</v>
      </c>
      <c r="D145" s="84"/>
      <c r="E145" s="87"/>
      <c r="F145" s="27" t="s">
        <v>11</v>
      </c>
      <c r="G145" s="46" t="s">
        <v>586</v>
      </c>
      <c r="H145" s="90"/>
      <c r="I145" s="90"/>
      <c r="J145" s="28" t="s">
        <v>14</v>
      </c>
      <c r="K145" s="46" t="s">
        <v>866</v>
      </c>
      <c r="L145" s="87"/>
      <c r="M145" s="93"/>
      <c r="N145" s="96"/>
      <c r="O145" s="99"/>
      <c r="P145" s="93"/>
      <c r="Q145" s="87"/>
      <c r="R145" s="102"/>
      <c r="S145" s="87"/>
    </row>
    <row r="146" spans="1:19" ht="38.25">
      <c r="A146" s="82" t="s">
        <v>1158</v>
      </c>
      <c r="B146" s="82" t="s">
        <v>544</v>
      </c>
      <c r="C146" s="50" t="s">
        <v>857</v>
      </c>
      <c r="D146" s="82" t="s">
        <v>64</v>
      </c>
      <c r="E146" s="85" t="s">
        <v>871</v>
      </c>
      <c r="F146" s="27" t="s">
        <v>9</v>
      </c>
      <c r="G146" s="46" t="s">
        <v>859</v>
      </c>
      <c r="H146" s="88">
        <v>54643</v>
      </c>
      <c r="I146" s="88">
        <v>64291.5</v>
      </c>
      <c r="J146" s="28" t="s">
        <v>12</v>
      </c>
      <c r="K146" s="46" t="s">
        <v>861</v>
      </c>
      <c r="L146" s="85"/>
      <c r="M146" s="91"/>
      <c r="N146" s="94" t="s">
        <v>862</v>
      </c>
      <c r="O146" s="97"/>
      <c r="P146" s="91"/>
      <c r="Q146" s="85"/>
      <c r="R146" s="100" t="s">
        <v>555</v>
      </c>
      <c r="S146" s="85" t="s">
        <v>864</v>
      </c>
    </row>
    <row r="147" spans="1:19" ht="38.25">
      <c r="A147" s="83"/>
      <c r="B147" s="83"/>
      <c r="C147" s="50" t="s">
        <v>977</v>
      </c>
      <c r="D147" s="83"/>
      <c r="E147" s="86"/>
      <c r="F147" s="27" t="s">
        <v>10</v>
      </c>
      <c r="G147" s="46" t="s">
        <v>860</v>
      </c>
      <c r="H147" s="89"/>
      <c r="I147" s="89"/>
      <c r="J147" s="28" t="s">
        <v>13</v>
      </c>
      <c r="K147" s="46" t="s">
        <v>820</v>
      </c>
      <c r="L147" s="86"/>
      <c r="M147" s="92"/>
      <c r="N147" s="95"/>
      <c r="O147" s="98"/>
      <c r="P147" s="92"/>
      <c r="Q147" s="86"/>
      <c r="R147" s="101"/>
      <c r="S147" s="86"/>
    </row>
    <row r="148" spans="1:19" ht="25.5">
      <c r="A148" s="84"/>
      <c r="B148" s="84"/>
      <c r="C148" s="42" t="s">
        <v>858</v>
      </c>
      <c r="D148" s="84"/>
      <c r="E148" s="87"/>
      <c r="F148" s="27" t="s">
        <v>11</v>
      </c>
      <c r="G148" s="46" t="s">
        <v>586</v>
      </c>
      <c r="H148" s="90"/>
      <c r="I148" s="90"/>
      <c r="J148" s="28" t="s">
        <v>14</v>
      </c>
      <c r="K148" s="46" t="s">
        <v>736</v>
      </c>
      <c r="L148" s="87"/>
      <c r="M148" s="93"/>
      <c r="N148" s="96"/>
      <c r="O148" s="99"/>
      <c r="P148" s="93"/>
      <c r="Q148" s="87"/>
      <c r="R148" s="102"/>
      <c r="S148" s="87"/>
    </row>
    <row r="149" spans="1:19" ht="38.25">
      <c r="A149" s="82" t="s">
        <v>1159</v>
      </c>
      <c r="B149" s="82" t="s">
        <v>544</v>
      </c>
      <c r="C149" s="50" t="s">
        <v>857</v>
      </c>
      <c r="D149" s="82" t="s">
        <v>64</v>
      </c>
      <c r="E149" s="85" t="s">
        <v>874</v>
      </c>
      <c r="F149" s="27" t="s">
        <v>9</v>
      </c>
      <c r="G149" s="46" t="s">
        <v>859</v>
      </c>
      <c r="H149" s="88">
        <v>71933.399999999994</v>
      </c>
      <c r="I149" s="88">
        <v>84646.46</v>
      </c>
      <c r="J149" s="28" t="s">
        <v>12</v>
      </c>
      <c r="K149" s="46" t="s">
        <v>861</v>
      </c>
      <c r="L149" s="85"/>
      <c r="M149" s="91"/>
      <c r="N149" s="94" t="s">
        <v>862</v>
      </c>
      <c r="O149" s="97"/>
      <c r="P149" s="91"/>
      <c r="Q149" s="85"/>
      <c r="R149" s="100" t="s">
        <v>555</v>
      </c>
      <c r="S149" s="85" t="s">
        <v>864</v>
      </c>
    </row>
    <row r="150" spans="1:19" ht="38.25">
      <c r="A150" s="83"/>
      <c r="B150" s="83"/>
      <c r="C150" s="50" t="s">
        <v>977</v>
      </c>
      <c r="D150" s="83"/>
      <c r="E150" s="86"/>
      <c r="F150" s="27" t="s">
        <v>10</v>
      </c>
      <c r="G150" s="46" t="s">
        <v>860</v>
      </c>
      <c r="H150" s="89"/>
      <c r="I150" s="89"/>
      <c r="J150" s="28" t="s">
        <v>13</v>
      </c>
      <c r="K150" s="46" t="s">
        <v>820</v>
      </c>
      <c r="L150" s="86"/>
      <c r="M150" s="92"/>
      <c r="N150" s="95"/>
      <c r="O150" s="98"/>
      <c r="P150" s="92"/>
      <c r="Q150" s="86"/>
      <c r="R150" s="101"/>
      <c r="S150" s="86"/>
    </row>
    <row r="151" spans="1:19" ht="25.5">
      <c r="A151" s="84"/>
      <c r="B151" s="84"/>
      <c r="C151" s="42" t="s">
        <v>858</v>
      </c>
      <c r="D151" s="84"/>
      <c r="E151" s="87"/>
      <c r="F151" s="27" t="s">
        <v>11</v>
      </c>
      <c r="G151" s="46" t="s">
        <v>586</v>
      </c>
      <c r="H151" s="90"/>
      <c r="I151" s="90"/>
      <c r="J151" s="28" t="s">
        <v>14</v>
      </c>
      <c r="K151" s="46" t="s">
        <v>736</v>
      </c>
      <c r="L151" s="87"/>
      <c r="M151" s="93"/>
      <c r="N151" s="96"/>
      <c r="O151" s="99"/>
      <c r="P151" s="93"/>
      <c r="Q151" s="87"/>
      <c r="R151" s="102"/>
      <c r="S151" s="87"/>
    </row>
    <row r="152" spans="1:19" ht="38.25" customHeight="1">
      <c r="A152" s="82" t="s">
        <v>1160</v>
      </c>
      <c r="B152" s="82" t="s">
        <v>538</v>
      </c>
      <c r="C152" s="38" t="s">
        <v>630</v>
      </c>
      <c r="D152" s="82" t="s">
        <v>39</v>
      </c>
      <c r="E152" s="85" t="s">
        <v>575</v>
      </c>
      <c r="F152" s="27" t="s">
        <v>9</v>
      </c>
      <c r="G152" s="31" t="s">
        <v>576</v>
      </c>
      <c r="H152" s="88">
        <v>244.14</v>
      </c>
      <c r="I152" s="88" t="s">
        <v>578</v>
      </c>
      <c r="J152" s="28" t="s">
        <v>12</v>
      </c>
      <c r="K152" s="26" t="s">
        <v>572</v>
      </c>
      <c r="L152" s="85"/>
      <c r="M152" s="91"/>
      <c r="N152" s="94" t="s">
        <v>572</v>
      </c>
      <c r="O152" s="97"/>
      <c r="P152" s="91"/>
      <c r="Q152" s="85"/>
      <c r="R152" s="100" t="s">
        <v>550</v>
      </c>
      <c r="S152" s="85"/>
    </row>
    <row r="153" spans="1:19" ht="76.5">
      <c r="A153" s="83"/>
      <c r="B153" s="83"/>
      <c r="C153" s="38" t="s">
        <v>573</v>
      </c>
      <c r="D153" s="83"/>
      <c r="E153" s="86"/>
      <c r="F153" s="27" t="s">
        <v>10</v>
      </c>
      <c r="G153" s="31" t="s">
        <v>577</v>
      </c>
      <c r="H153" s="89"/>
      <c r="I153" s="89"/>
      <c r="J153" s="28" t="s">
        <v>13</v>
      </c>
      <c r="K153" s="26" t="s">
        <v>580</v>
      </c>
      <c r="L153" s="86"/>
      <c r="M153" s="92"/>
      <c r="N153" s="95"/>
      <c r="O153" s="98"/>
      <c r="P153" s="92"/>
      <c r="Q153" s="86"/>
      <c r="R153" s="101"/>
      <c r="S153" s="86"/>
    </row>
    <row r="154" spans="1:19" ht="25.5">
      <c r="A154" s="84"/>
      <c r="B154" s="84"/>
      <c r="C154" s="39" t="s">
        <v>574</v>
      </c>
      <c r="D154" s="84"/>
      <c r="E154" s="87"/>
      <c r="F154" s="27" t="s">
        <v>11</v>
      </c>
      <c r="G154" s="31" t="s">
        <v>199</v>
      </c>
      <c r="H154" s="90"/>
      <c r="I154" s="90"/>
      <c r="J154" s="28" t="s">
        <v>14</v>
      </c>
      <c r="K154" s="26"/>
      <c r="L154" s="87"/>
      <c r="M154" s="93"/>
      <c r="N154" s="96"/>
      <c r="O154" s="99"/>
      <c r="P154" s="93"/>
      <c r="Q154" s="87"/>
      <c r="R154" s="102"/>
      <c r="S154" s="87"/>
    </row>
    <row r="155" spans="1:19" ht="38.25" customHeight="1">
      <c r="A155" s="82" t="s">
        <v>1161</v>
      </c>
      <c r="B155" s="82" t="s">
        <v>544</v>
      </c>
      <c r="C155" s="50" t="s">
        <v>857</v>
      </c>
      <c r="D155" s="82" t="s">
        <v>64</v>
      </c>
      <c r="E155" s="85" t="s">
        <v>867</v>
      </c>
      <c r="F155" s="27" t="s">
        <v>9</v>
      </c>
      <c r="G155" s="46" t="s">
        <v>876</v>
      </c>
      <c r="H155" s="88">
        <v>77000.5</v>
      </c>
      <c r="I155" s="88">
        <v>82716.03</v>
      </c>
      <c r="J155" s="28" t="s">
        <v>12</v>
      </c>
      <c r="K155" s="46" t="s">
        <v>861</v>
      </c>
      <c r="L155" s="85"/>
      <c r="M155" s="91"/>
      <c r="N155" s="94">
        <v>43882</v>
      </c>
      <c r="O155" s="97"/>
      <c r="P155" s="91"/>
      <c r="Q155" s="85"/>
      <c r="R155" s="100" t="s">
        <v>555</v>
      </c>
      <c r="S155" s="85" t="s">
        <v>864</v>
      </c>
    </row>
    <row r="156" spans="1:19" ht="38.25">
      <c r="A156" s="83"/>
      <c r="B156" s="83"/>
      <c r="C156" s="50" t="s">
        <v>977</v>
      </c>
      <c r="D156" s="83"/>
      <c r="E156" s="86"/>
      <c r="F156" s="27" t="s">
        <v>10</v>
      </c>
      <c r="G156" s="46" t="s">
        <v>877</v>
      </c>
      <c r="H156" s="89"/>
      <c r="I156" s="89"/>
      <c r="J156" s="28" t="s">
        <v>13</v>
      </c>
      <c r="K156" s="46" t="s">
        <v>820</v>
      </c>
      <c r="L156" s="86"/>
      <c r="M156" s="92"/>
      <c r="N156" s="95"/>
      <c r="O156" s="98"/>
      <c r="P156" s="92"/>
      <c r="Q156" s="86"/>
      <c r="R156" s="101"/>
      <c r="S156" s="86"/>
    </row>
    <row r="157" spans="1:19" ht="25.5">
      <c r="A157" s="84"/>
      <c r="B157" s="84"/>
      <c r="C157" s="42" t="s">
        <v>858</v>
      </c>
      <c r="D157" s="84"/>
      <c r="E157" s="87"/>
      <c r="F157" s="27" t="s">
        <v>11</v>
      </c>
      <c r="G157" s="46" t="s">
        <v>878</v>
      </c>
      <c r="H157" s="90"/>
      <c r="I157" s="90"/>
      <c r="J157" s="28" t="s">
        <v>14</v>
      </c>
      <c r="K157" s="26" t="s">
        <v>736</v>
      </c>
      <c r="L157" s="87"/>
      <c r="M157" s="93"/>
      <c r="N157" s="96"/>
      <c r="O157" s="99"/>
      <c r="P157" s="93"/>
      <c r="Q157" s="87"/>
      <c r="R157" s="102"/>
      <c r="S157" s="87"/>
    </row>
    <row r="158" spans="1:19" ht="38.25">
      <c r="A158" s="82" t="s">
        <v>1162</v>
      </c>
      <c r="B158" s="82" t="s">
        <v>544</v>
      </c>
      <c r="C158" s="50" t="s">
        <v>857</v>
      </c>
      <c r="D158" s="82" t="s">
        <v>64</v>
      </c>
      <c r="E158" s="85" t="s">
        <v>872</v>
      </c>
      <c r="F158" s="27" t="s">
        <v>9</v>
      </c>
      <c r="G158" s="31" t="s">
        <v>876</v>
      </c>
      <c r="H158" s="88">
        <v>101544.9</v>
      </c>
      <c r="I158" s="88">
        <v>108621.64</v>
      </c>
      <c r="J158" s="28" t="s">
        <v>12</v>
      </c>
      <c r="K158" s="46" t="s">
        <v>861</v>
      </c>
      <c r="L158" s="85"/>
      <c r="M158" s="91"/>
      <c r="N158" s="94" t="s">
        <v>881</v>
      </c>
      <c r="O158" s="97"/>
      <c r="P158" s="91"/>
      <c r="Q158" s="85"/>
      <c r="R158" s="100" t="s">
        <v>555</v>
      </c>
      <c r="S158" s="85" t="s">
        <v>864</v>
      </c>
    </row>
    <row r="159" spans="1:19" ht="38.25">
      <c r="A159" s="83"/>
      <c r="B159" s="83"/>
      <c r="C159" s="50" t="s">
        <v>977</v>
      </c>
      <c r="D159" s="83"/>
      <c r="E159" s="86"/>
      <c r="F159" s="27" t="s">
        <v>10</v>
      </c>
      <c r="G159" s="31" t="s">
        <v>877</v>
      </c>
      <c r="H159" s="89"/>
      <c r="I159" s="89"/>
      <c r="J159" s="28" t="s">
        <v>13</v>
      </c>
      <c r="K159" s="46" t="s">
        <v>820</v>
      </c>
      <c r="L159" s="86"/>
      <c r="M159" s="92"/>
      <c r="N159" s="95"/>
      <c r="O159" s="98"/>
      <c r="P159" s="92"/>
      <c r="Q159" s="86"/>
      <c r="R159" s="101"/>
      <c r="S159" s="86"/>
    </row>
    <row r="160" spans="1:19" ht="25.5">
      <c r="A160" s="84"/>
      <c r="B160" s="84"/>
      <c r="C160" s="42" t="s">
        <v>858</v>
      </c>
      <c r="D160" s="84"/>
      <c r="E160" s="87"/>
      <c r="F160" s="27" t="s">
        <v>11</v>
      </c>
      <c r="G160" s="31" t="s">
        <v>878</v>
      </c>
      <c r="H160" s="90"/>
      <c r="I160" s="90"/>
      <c r="J160" s="28" t="s">
        <v>14</v>
      </c>
      <c r="K160" s="46" t="s">
        <v>736</v>
      </c>
      <c r="L160" s="87"/>
      <c r="M160" s="93"/>
      <c r="N160" s="96"/>
      <c r="O160" s="99"/>
      <c r="P160" s="93"/>
      <c r="Q160" s="87"/>
      <c r="R160" s="102"/>
      <c r="S160" s="87"/>
    </row>
    <row r="161" spans="1:19" ht="38.25">
      <c r="A161" s="82" t="s">
        <v>1163</v>
      </c>
      <c r="B161" s="82" t="s">
        <v>544</v>
      </c>
      <c r="C161" s="50" t="s">
        <v>857</v>
      </c>
      <c r="D161" s="82" t="s">
        <v>64</v>
      </c>
      <c r="E161" s="85" t="s">
        <v>873</v>
      </c>
      <c r="F161" s="27" t="s">
        <v>9</v>
      </c>
      <c r="G161" s="66" t="s">
        <v>876</v>
      </c>
      <c r="H161" s="88">
        <v>612987.59</v>
      </c>
      <c r="I161" s="88">
        <v>647665.62</v>
      </c>
      <c r="J161" s="28" t="s">
        <v>12</v>
      </c>
      <c r="K161" s="66" t="s">
        <v>861</v>
      </c>
      <c r="L161" s="85"/>
      <c r="M161" s="91"/>
      <c r="N161" s="94" t="s">
        <v>881</v>
      </c>
      <c r="O161" s="97"/>
      <c r="P161" s="91"/>
      <c r="Q161" s="85"/>
      <c r="R161" s="100" t="s">
        <v>555</v>
      </c>
      <c r="S161" s="85" t="s">
        <v>864</v>
      </c>
    </row>
    <row r="162" spans="1:19" ht="38.25">
      <c r="A162" s="83"/>
      <c r="B162" s="83"/>
      <c r="C162" s="50" t="s">
        <v>977</v>
      </c>
      <c r="D162" s="83"/>
      <c r="E162" s="86"/>
      <c r="F162" s="27" t="s">
        <v>10</v>
      </c>
      <c r="G162" s="66" t="s">
        <v>877</v>
      </c>
      <c r="H162" s="89"/>
      <c r="I162" s="89"/>
      <c r="J162" s="28" t="s">
        <v>13</v>
      </c>
      <c r="K162" s="66" t="s">
        <v>820</v>
      </c>
      <c r="L162" s="86"/>
      <c r="M162" s="92"/>
      <c r="N162" s="95"/>
      <c r="O162" s="98"/>
      <c r="P162" s="92"/>
      <c r="Q162" s="86"/>
      <c r="R162" s="101"/>
      <c r="S162" s="86"/>
    </row>
    <row r="163" spans="1:19" ht="25.5">
      <c r="A163" s="84"/>
      <c r="B163" s="84"/>
      <c r="C163" s="71" t="s">
        <v>858</v>
      </c>
      <c r="D163" s="84"/>
      <c r="E163" s="87"/>
      <c r="F163" s="27" t="s">
        <v>11</v>
      </c>
      <c r="G163" s="66" t="s">
        <v>878</v>
      </c>
      <c r="H163" s="90"/>
      <c r="I163" s="90"/>
      <c r="J163" s="28" t="s">
        <v>14</v>
      </c>
      <c r="K163" s="66" t="s">
        <v>736</v>
      </c>
      <c r="L163" s="87"/>
      <c r="M163" s="93"/>
      <c r="N163" s="96"/>
      <c r="O163" s="99"/>
      <c r="P163" s="93"/>
      <c r="Q163" s="87"/>
      <c r="R163" s="102"/>
      <c r="S163" s="87"/>
    </row>
    <row r="164" spans="1:19" ht="38.25">
      <c r="A164" s="82" t="s">
        <v>1164</v>
      </c>
      <c r="B164" s="82" t="s">
        <v>544</v>
      </c>
      <c r="C164" s="50" t="s">
        <v>724</v>
      </c>
      <c r="D164" s="82" t="s">
        <v>64</v>
      </c>
      <c r="E164" s="85" t="s">
        <v>725</v>
      </c>
      <c r="F164" s="27" t="s">
        <v>9</v>
      </c>
      <c r="G164" s="43" t="s">
        <v>726</v>
      </c>
      <c r="H164" s="88">
        <v>408597.86</v>
      </c>
      <c r="I164" s="88">
        <v>478059.5</v>
      </c>
      <c r="J164" s="28" t="s">
        <v>12</v>
      </c>
      <c r="K164" s="26" t="s">
        <v>728</v>
      </c>
      <c r="L164" s="85"/>
      <c r="M164" s="91"/>
      <c r="N164" s="94" t="s">
        <v>730</v>
      </c>
      <c r="O164" s="97"/>
      <c r="P164" s="91"/>
      <c r="Q164" s="85"/>
      <c r="R164" s="100" t="s">
        <v>555</v>
      </c>
      <c r="S164" s="85" t="s">
        <v>731</v>
      </c>
    </row>
    <row r="165" spans="1:19" ht="38.25">
      <c r="A165" s="83"/>
      <c r="B165" s="83"/>
      <c r="C165" s="55" t="s">
        <v>971</v>
      </c>
      <c r="D165" s="83"/>
      <c r="E165" s="86"/>
      <c r="F165" s="27" t="s">
        <v>10</v>
      </c>
      <c r="G165" s="43" t="s">
        <v>727</v>
      </c>
      <c r="H165" s="89"/>
      <c r="I165" s="89"/>
      <c r="J165" s="28" t="s">
        <v>13</v>
      </c>
      <c r="K165" s="26" t="s">
        <v>729</v>
      </c>
      <c r="L165" s="86"/>
      <c r="M165" s="92"/>
      <c r="N165" s="95"/>
      <c r="O165" s="98"/>
      <c r="P165" s="92"/>
      <c r="Q165" s="86"/>
      <c r="R165" s="101"/>
      <c r="S165" s="86"/>
    </row>
    <row r="166" spans="1:19" ht="25.5">
      <c r="A166" s="84"/>
      <c r="B166" s="84"/>
      <c r="C166" s="42" t="s">
        <v>612</v>
      </c>
      <c r="D166" s="84"/>
      <c r="E166" s="87"/>
      <c r="F166" s="27" t="s">
        <v>11</v>
      </c>
      <c r="G166" s="31" t="s">
        <v>206</v>
      </c>
      <c r="H166" s="90"/>
      <c r="I166" s="90"/>
      <c r="J166" s="28" t="s">
        <v>14</v>
      </c>
      <c r="K166" s="26" t="s">
        <v>736</v>
      </c>
      <c r="L166" s="87"/>
      <c r="M166" s="93"/>
      <c r="N166" s="96"/>
      <c r="O166" s="99"/>
      <c r="P166" s="93"/>
      <c r="Q166" s="87"/>
      <c r="R166" s="102"/>
      <c r="S166" s="87"/>
    </row>
    <row r="167" spans="1:19" ht="38.25">
      <c r="A167" s="82" t="s">
        <v>1165</v>
      </c>
      <c r="B167" s="82" t="s">
        <v>544</v>
      </c>
      <c r="C167" s="50" t="s">
        <v>712</v>
      </c>
      <c r="D167" s="82" t="s">
        <v>64</v>
      </c>
      <c r="E167" s="85" t="s">
        <v>714</v>
      </c>
      <c r="F167" s="27" t="s">
        <v>9</v>
      </c>
      <c r="G167" s="31" t="s">
        <v>715</v>
      </c>
      <c r="H167" s="88">
        <v>1498599.56</v>
      </c>
      <c r="I167" s="88">
        <v>1753361.49</v>
      </c>
      <c r="J167" s="28" t="s">
        <v>12</v>
      </c>
      <c r="K167" s="26" t="s">
        <v>718</v>
      </c>
      <c r="L167" s="85"/>
      <c r="M167" s="91"/>
      <c r="N167" s="94" t="s">
        <v>719</v>
      </c>
      <c r="O167" s="97"/>
      <c r="P167" s="91"/>
      <c r="Q167" s="85"/>
      <c r="R167" s="100" t="s">
        <v>555</v>
      </c>
      <c r="S167" s="85" t="s">
        <v>720</v>
      </c>
    </row>
    <row r="168" spans="1:19" ht="38.25">
      <c r="A168" s="83"/>
      <c r="B168" s="83"/>
      <c r="C168" s="57" t="s">
        <v>970</v>
      </c>
      <c r="D168" s="83"/>
      <c r="E168" s="86"/>
      <c r="F168" s="27" t="s">
        <v>10</v>
      </c>
      <c r="G168" s="31" t="s">
        <v>716</v>
      </c>
      <c r="H168" s="89"/>
      <c r="I168" s="89"/>
      <c r="J168" s="28" t="s">
        <v>13</v>
      </c>
      <c r="K168" s="26" t="s">
        <v>786</v>
      </c>
      <c r="L168" s="86"/>
      <c r="M168" s="92"/>
      <c r="N168" s="95"/>
      <c r="O168" s="98"/>
      <c r="P168" s="92"/>
      <c r="Q168" s="86"/>
      <c r="R168" s="101"/>
      <c r="S168" s="86"/>
    </row>
    <row r="169" spans="1:19" ht="25.5">
      <c r="A169" s="84"/>
      <c r="B169" s="84"/>
      <c r="C169" s="42" t="s">
        <v>713</v>
      </c>
      <c r="D169" s="84"/>
      <c r="E169" s="87"/>
      <c r="F169" s="27" t="s">
        <v>11</v>
      </c>
      <c r="G169" s="31" t="s">
        <v>717</v>
      </c>
      <c r="H169" s="90"/>
      <c r="I169" s="90"/>
      <c r="J169" s="28" t="s">
        <v>14</v>
      </c>
      <c r="K169" s="26"/>
      <c r="L169" s="87"/>
      <c r="M169" s="93"/>
      <c r="N169" s="96"/>
      <c r="O169" s="99"/>
      <c r="P169" s="93"/>
      <c r="Q169" s="87"/>
      <c r="R169" s="102"/>
      <c r="S169" s="87"/>
    </row>
    <row r="170" spans="1:19" ht="38.25">
      <c r="A170" s="82" t="s">
        <v>1166</v>
      </c>
      <c r="B170" s="82" t="s">
        <v>538</v>
      </c>
      <c r="C170" s="39" t="s">
        <v>631</v>
      </c>
      <c r="D170" s="82" t="s">
        <v>39</v>
      </c>
      <c r="E170" s="85" t="s">
        <v>583</v>
      </c>
      <c r="F170" s="27" t="s">
        <v>9</v>
      </c>
      <c r="G170" s="31" t="s">
        <v>584</v>
      </c>
      <c r="H170" s="88">
        <v>240</v>
      </c>
      <c r="I170" s="88" t="s">
        <v>587</v>
      </c>
      <c r="J170" s="28" t="s">
        <v>12</v>
      </c>
      <c r="K170" s="26" t="s">
        <v>580</v>
      </c>
      <c r="L170" s="85"/>
      <c r="M170" s="91"/>
      <c r="N170" s="94" t="s">
        <v>580</v>
      </c>
      <c r="O170" s="97"/>
      <c r="P170" s="91"/>
      <c r="Q170" s="85"/>
      <c r="R170" s="100" t="s">
        <v>550</v>
      </c>
      <c r="S170" s="85"/>
    </row>
    <row r="171" spans="1:19">
      <c r="A171" s="83"/>
      <c r="B171" s="83"/>
      <c r="C171" s="39" t="s">
        <v>582</v>
      </c>
      <c r="D171" s="83"/>
      <c r="E171" s="86"/>
      <c r="F171" s="27" t="s">
        <v>10</v>
      </c>
      <c r="G171" s="31" t="s">
        <v>585</v>
      </c>
      <c r="H171" s="89"/>
      <c r="I171" s="89"/>
      <c r="J171" s="28" t="s">
        <v>13</v>
      </c>
      <c r="K171" s="26" t="s">
        <v>588</v>
      </c>
      <c r="L171" s="86"/>
      <c r="M171" s="92"/>
      <c r="N171" s="95"/>
      <c r="O171" s="98"/>
      <c r="P171" s="92"/>
      <c r="Q171" s="86"/>
      <c r="R171" s="101"/>
      <c r="S171" s="86"/>
    </row>
    <row r="172" spans="1:19" ht="25.5">
      <c r="A172" s="84"/>
      <c r="B172" s="84"/>
      <c r="C172" s="39" t="s">
        <v>581</v>
      </c>
      <c r="D172" s="84"/>
      <c r="E172" s="87"/>
      <c r="F172" s="27" t="s">
        <v>11</v>
      </c>
      <c r="G172" s="31" t="s">
        <v>586</v>
      </c>
      <c r="H172" s="90"/>
      <c r="I172" s="90"/>
      <c r="J172" s="28" t="s">
        <v>14</v>
      </c>
      <c r="K172" s="26"/>
      <c r="L172" s="87"/>
      <c r="M172" s="93"/>
      <c r="N172" s="96"/>
      <c r="O172" s="99"/>
      <c r="P172" s="93"/>
      <c r="Q172" s="87"/>
      <c r="R172" s="102"/>
      <c r="S172" s="87"/>
    </row>
    <row r="173" spans="1:19" ht="51">
      <c r="A173" s="82" t="s">
        <v>1167</v>
      </c>
      <c r="B173" s="82" t="s">
        <v>257</v>
      </c>
      <c r="C173" s="50" t="s">
        <v>789</v>
      </c>
      <c r="D173" s="82" t="s">
        <v>52</v>
      </c>
      <c r="E173" s="85" t="s">
        <v>722</v>
      </c>
      <c r="F173" s="27" t="s">
        <v>9</v>
      </c>
      <c r="G173" s="31" t="s">
        <v>708</v>
      </c>
      <c r="H173" s="88">
        <v>9000</v>
      </c>
      <c r="I173" s="88">
        <v>10530</v>
      </c>
      <c r="J173" s="28" t="s">
        <v>12</v>
      </c>
      <c r="K173" s="26" t="s">
        <v>709</v>
      </c>
      <c r="L173" s="85"/>
      <c r="M173" s="91"/>
      <c r="N173" s="94" t="s">
        <v>605</v>
      </c>
      <c r="O173" s="97"/>
      <c r="P173" s="91"/>
      <c r="Q173" s="85"/>
      <c r="R173" s="100" t="s">
        <v>552</v>
      </c>
      <c r="S173" s="85" t="s">
        <v>723</v>
      </c>
    </row>
    <row r="174" spans="1:19" ht="38.25">
      <c r="A174" s="83"/>
      <c r="B174" s="83"/>
      <c r="C174" s="50" t="s">
        <v>706</v>
      </c>
      <c r="D174" s="83"/>
      <c r="E174" s="86"/>
      <c r="F174" s="27" t="s">
        <v>10</v>
      </c>
      <c r="G174" s="31" t="s">
        <v>707</v>
      </c>
      <c r="H174" s="89"/>
      <c r="I174" s="89"/>
      <c r="J174" s="28" t="s">
        <v>13</v>
      </c>
      <c r="K174" s="26" t="s">
        <v>710</v>
      </c>
      <c r="L174" s="86"/>
      <c r="M174" s="92"/>
      <c r="N174" s="95"/>
      <c r="O174" s="98"/>
      <c r="P174" s="92"/>
      <c r="Q174" s="86"/>
      <c r="R174" s="101"/>
      <c r="S174" s="86"/>
    </row>
    <row r="175" spans="1:19" ht="76.5">
      <c r="A175" s="84"/>
      <c r="B175" s="84"/>
      <c r="C175" s="39" t="s">
        <v>928</v>
      </c>
      <c r="D175" s="84"/>
      <c r="E175" s="87"/>
      <c r="F175" s="27" t="s">
        <v>11</v>
      </c>
      <c r="G175" s="31" t="s">
        <v>721</v>
      </c>
      <c r="H175" s="90"/>
      <c r="I175" s="90"/>
      <c r="J175" s="28" t="s">
        <v>14</v>
      </c>
      <c r="K175" s="26" t="s">
        <v>711</v>
      </c>
      <c r="L175" s="87"/>
      <c r="M175" s="93"/>
      <c r="N175" s="96"/>
      <c r="O175" s="99"/>
      <c r="P175" s="93"/>
      <c r="Q175" s="87"/>
      <c r="R175" s="102"/>
      <c r="S175" s="87"/>
    </row>
    <row r="176" spans="1:19" ht="38.25">
      <c r="A176" s="82" t="s">
        <v>1168</v>
      </c>
      <c r="B176" s="82" t="s">
        <v>538</v>
      </c>
      <c r="C176" s="39" t="s">
        <v>633</v>
      </c>
      <c r="D176" s="82" t="s">
        <v>39</v>
      </c>
      <c r="E176" s="85" t="s">
        <v>597</v>
      </c>
      <c r="F176" s="27" t="s">
        <v>9</v>
      </c>
      <c r="G176" s="31" t="s">
        <v>600</v>
      </c>
      <c r="H176" s="88">
        <v>185</v>
      </c>
      <c r="I176" s="88" t="s">
        <v>602</v>
      </c>
      <c r="J176" s="28" t="s">
        <v>12</v>
      </c>
      <c r="K176" s="26" t="s">
        <v>603</v>
      </c>
      <c r="L176" s="85"/>
      <c r="M176" s="91"/>
      <c r="N176" s="94" t="s">
        <v>605</v>
      </c>
      <c r="O176" s="97"/>
      <c r="P176" s="91"/>
      <c r="Q176" s="85"/>
      <c r="R176" s="100" t="s">
        <v>550</v>
      </c>
      <c r="S176" s="85"/>
    </row>
    <row r="177" spans="1:19" ht="25.5">
      <c r="A177" s="83"/>
      <c r="B177" s="83"/>
      <c r="C177" s="39" t="s">
        <v>598</v>
      </c>
      <c r="D177" s="83"/>
      <c r="E177" s="86"/>
      <c r="F177" s="27" t="s">
        <v>10</v>
      </c>
      <c r="G177" s="31" t="s">
        <v>601</v>
      </c>
      <c r="H177" s="89"/>
      <c r="I177" s="89"/>
      <c r="J177" s="28" t="s">
        <v>13</v>
      </c>
      <c r="K177" s="26" t="s">
        <v>604</v>
      </c>
      <c r="L177" s="86"/>
      <c r="M177" s="92"/>
      <c r="N177" s="95"/>
      <c r="O177" s="98"/>
      <c r="P177" s="92"/>
      <c r="Q177" s="86"/>
      <c r="R177" s="101"/>
      <c r="S177" s="86"/>
    </row>
    <row r="178" spans="1:19" ht="25.5">
      <c r="A178" s="84"/>
      <c r="B178" s="84"/>
      <c r="C178" s="39" t="s">
        <v>599</v>
      </c>
      <c r="D178" s="84"/>
      <c r="E178" s="87"/>
      <c r="F178" s="27" t="s">
        <v>11</v>
      </c>
      <c r="G178" s="31" t="s">
        <v>579</v>
      </c>
      <c r="H178" s="90"/>
      <c r="I178" s="90"/>
      <c r="J178" s="28" t="s">
        <v>14</v>
      </c>
      <c r="K178" s="26"/>
      <c r="L178" s="87"/>
      <c r="M178" s="93"/>
      <c r="N178" s="96"/>
      <c r="O178" s="99"/>
      <c r="P178" s="93"/>
      <c r="Q178" s="87"/>
      <c r="R178" s="102"/>
      <c r="S178" s="87"/>
    </row>
    <row r="179" spans="1:19" ht="38.25">
      <c r="A179" s="82" t="s">
        <v>1169</v>
      </c>
      <c r="B179" s="82" t="s">
        <v>538</v>
      </c>
      <c r="C179" s="39" t="s">
        <v>634</v>
      </c>
      <c r="D179" s="82" t="s">
        <v>39</v>
      </c>
      <c r="E179" s="85" t="s">
        <v>608</v>
      </c>
      <c r="F179" s="27" t="s">
        <v>9</v>
      </c>
      <c r="G179" s="31" t="s">
        <v>609</v>
      </c>
      <c r="H179" s="88">
        <v>354</v>
      </c>
      <c r="I179" s="88" t="s">
        <v>611</v>
      </c>
      <c r="J179" s="28" t="s">
        <v>12</v>
      </c>
      <c r="K179" s="26" t="s">
        <v>605</v>
      </c>
      <c r="L179" s="85"/>
      <c r="M179" s="91"/>
      <c r="N179" s="94" t="s">
        <v>605</v>
      </c>
      <c r="O179" s="97"/>
      <c r="P179" s="91"/>
      <c r="Q179" s="85"/>
      <c r="R179" s="100" t="s">
        <v>550</v>
      </c>
      <c r="S179" s="85"/>
    </row>
    <row r="180" spans="1:19" ht="25.5">
      <c r="A180" s="83"/>
      <c r="B180" s="83"/>
      <c r="C180" s="39" t="s">
        <v>606</v>
      </c>
      <c r="D180" s="83"/>
      <c r="E180" s="86"/>
      <c r="F180" s="27" t="s">
        <v>10</v>
      </c>
      <c r="G180" s="31" t="s">
        <v>610</v>
      </c>
      <c r="H180" s="89"/>
      <c r="I180" s="89"/>
      <c r="J180" s="28" t="s">
        <v>13</v>
      </c>
      <c r="K180" s="26" t="s">
        <v>604</v>
      </c>
      <c r="L180" s="86"/>
      <c r="M180" s="92"/>
      <c r="N180" s="95"/>
      <c r="O180" s="98"/>
      <c r="P180" s="92"/>
      <c r="Q180" s="86"/>
      <c r="R180" s="101"/>
      <c r="S180" s="86"/>
    </row>
    <row r="181" spans="1:19" ht="25.5">
      <c r="A181" s="84"/>
      <c r="B181" s="84"/>
      <c r="C181" s="39" t="s">
        <v>607</v>
      </c>
      <c r="D181" s="84"/>
      <c r="E181" s="87"/>
      <c r="F181" s="27" t="s">
        <v>11</v>
      </c>
      <c r="G181" s="31"/>
      <c r="H181" s="90"/>
      <c r="I181" s="90"/>
      <c r="J181" s="28" t="s">
        <v>14</v>
      </c>
      <c r="K181" s="26"/>
      <c r="L181" s="87"/>
      <c r="M181" s="93"/>
      <c r="N181" s="96"/>
      <c r="O181" s="99"/>
      <c r="P181" s="93"/>
      <c r="Q181" s="87"/>
      <c r="R181" s="102"/>
      <c r="S181" s="87"/>
    </row>
    <row r="182" spans="1:19" ht="38.25">
      <c r="A182" s="82" t="s">
        <v>1170</v>
      </c>
      <c r="B182" s="82" t="s">
        <v>538</v>
      </c>
      <c r="C182" s="39" t="s">
        <v>632</v>
      </c>
      <c r="D182" s="82" t="s">
        <v>39</v>
      </c>
      <c r="E182" s="85" t="s">
        <v>590</v>
      </c>
      <c r="F182" s="27" t="s">
        <v>9</v>
      </c>
      <c r="G182" s="31" t="s">
        <v>566</v>
      </c>
      <c r="H182" s="88">
        <v>25.64</v>
      </c>
      <c r="I182" s="88" t="s">
        <v>594</v>
      </c>
      <c r="J182" s="28" t="s">
        <v>12</v>
      </c>
      <c r="K182" s="26" t="s">
        <v>595</v>
      </c>
      <c r="L182" s="85"/>
      <c r="M182" s="91"/>
      <c r="N182" s="94" t="s">
        <v>595</v>
      </c>
      <c r="O182" s="97"/>
      <c r="P182" s="91"/>
      <c r="Q182" s="85"/>
      <c r="R182" s="100" t="s">
        <v>550</v>
      </c>
      <c r="S182" s="85"/>
    </row>
    <row r="183" spans="1:19">
      <c r="A183" s="83"/>
      <c r="B183" s="83"/>
      <c r="C183" s="39" t="s">
        <v>591</v>
      </c>
      <c r="D183" s="83"/>
      <c r="E183" s="86"/>
      <c r="F183" s="27" t="s">
        <v>10</v>
      </c>
      <c r="G183" s="31" t="s">
        <v>593</v>
      </c>
      <c r="H183" s="89"/>
      <c r="I183" s="89"/>
      <c r="J183" s="28" t="s">
        <v>13</v>
      </c>
      <c r="K183" s="26" t="s">
        <v>596</v>
      </c>
      <c r="L183" s="86"/>
      <c r="M183" s="92"/>
      <c r="N183" s="95"/>
      <c r="O183" s="98"/>
      <c r="P183" s="92"/>
      <c r="Q183" s="86"/>
      <c r="R183" s="101"/>
      <c r="S183" s="86"/>
    </row>
    <row r="184" spans="1:19" ht="25.5">
      <c r="A184" s="84"/>
      <c r="B184" s="84"/>
      <c r="C184" s="39" t="s">
        <v>592</v>
      </c>
      <c r="D184" s="84"/>
      <c r="E184" s="87"/>
      <c r="F184" s="27" t="s">
        <v>11</v>
      </c>
      <c r="G184" s="31" t="s">
        <v>568</v>
      </c>
      <c r="H184" s="90"/>
      <c r="I184" s="90"/>
      <c r="J184" s="28" t="s">
        <v>14</v>
      </c>
      <c r="K184" s="26"/>
      <c r="L184" s="87"/>
      <c r="M184" s="93"/>
      <c r="N184" s="96"/>
      <c r="O184" s="99"/>
      <c r="P184" s="93"/>
      <c r="Q184" s="87"/>
      <c r="R184" s="102"/>
      <c r="S184" s="87"/>
    </row>
    <row r="185" spans="1:19" ht="38.25">
      <c r="A185" s="82" t="s">
        <v>1171</v>
      </c>
      <c r="B185" s="82" t="s">
        <v>538</v>
      </c>
      <c r="C185" s="39" t="s">
        <v>633</v>
      </c>
      <c r="D185" s="82" t="s">
        <v>39</v>
      </c>
      <c r="E185" s="85" t="s">
        <v>613</v>
      </c>
      <c r="F185" s="27" t="s">
        <v>9</v>
      </c>
      <c r="G185" s="31" t="s">
        <v>616</v>
      </c>
      <c r="H185" s="88">
        <v>230</v>
      </c>
      <c r="I185" s="88" t="s">
        <v>618</v>
      </c>
      <c r="J185" s="28" t="s">
        <v>12</v>
      </c>
      <c r="K185" s="26" t="s">
        <v>619</v>
      </c>
      <c r="L185" s="85"/>
      <c r="M185" s="91"/>
      <c r="N185" s="94" t="s">
        <v>621</v>
      </c>
      <c r="O185" s="97"/>
      <c r="P185" s="91"/>
      <c r="Q185" s="85"/>
      <c r="R185" s="100" t="s">
        <v>550</v>
      </c>
      <c r="S185" s="85"/>
    </row>
    <row r="186" spans="1:19" ht="25.5">
      <c r="A186" s="83"/>
      <c r="B186" s="83"/>
      <c r="C186" s="39" t="s">
        <v>614</v>
      </c>
      <c r="D186" s="83"/>
      <c r="E186" s="86"/>
      <c r="F186" s="27" t="s">
        <v>10</v>
      </c>
      <c r="G186" s="31" t="s">
        <v>617</v>
      </c>
      <c r="H186" s="89"/>
      <c r="I186" s="89"/>
      <c r="J186" s="28" t="s">
        <v>13</v>
      </c>
      <c r="K186" s="26" t="s">
        <v>620</v>
      </c>
      <c r="L186" s="86"/>
      <c r="M186" s="92"/>
      <c r="N186" s="95"/>
      <c r="O186" s="98"/>
      <c r="P186" s="92"/>
      <c r="Q186" s="86"/>
      <c r="R186" s="101"/>
      <c r="S186" s="86"/>
    </row>
    <row r="187" spans="1:19" ht="25.5">
      <c r="A187" s="84"/>
      <c r="B187" s="84"/>
      <c r="C187" s="39" t="s">
        <v>615</v>
      </c>
      <c r="D187" s="84"/>
      <c r="E187" s="87"/>
      <c r="F187" s="27" t="s">
        <v>11</v>
      </c>
      <c r="G187" s="31" t="s">
        <v>586</v>
      </c>
      <c r="H187" s="90"/>
      <c r="I187" s="90"/>
      <c r="J187" s="28" t="s">
        <v>14</v>
      </c>
      <c r="K187" s="26"/>
      <c r="L187" s="87"/>
      <c r="M187" s="93"/>
      <c r="N187" s="96"/>
      <c r="O187" s="99"/>
      <c r="P187" s="93"/>
      <c r="Q187" s="87"/>
      <c r="R187" s="102"/>
      <c r="S187" s="87"/>
    </row>
    <row r="188" spans="1:19" ht="38.25">
      <c r="A188" s="82" t="s">
        <v>1172</v>
      </c>
      <c r="B188" s="82" t="s">
        <v>544</v>
      </c>
      <c r="C188" s="50" t="s">
        <v>857</v>
      </c>
      <c r="D188" s="82" t="s">
        <v>64</v>
      </c>
      <c r="E188" s="85" t="s">
        <v>875</v>
      </c>
      <c r="F188" s="27" t="s">
        <v>9</v>
      </c>
      <c r="G188" s="31" t="s">
        <v>879</v>
      </c>
      <c r="H188" s="88">
        <v>82918.850000000006</v>
      </c>
      <c r="I188" s="88">
        <v>87797.93</v>
      </c>
      <c r="J188" s="28" t="s">
        <v>12</v>
      </c>
      <c r="K188" s="46" t="s">
        <v>861</v>
      </c>
      <c r="L188" s="85"/>
      <c r="M188" s="91"/>
      <c r="N188" s="94" t="s">
        <v>589</v>
      </c>
      <c r="O188" s="97"/>
      <c r="P188" s="91"/>
      <c r="Q188" s="85"/>
      <c r="R188" s="100" t="s">
        <v>555</v>
      </c>
      <c r="S188" s="85" t="s">
        <v>864</v>
      </c>
    </row>
    <row r="189" spans="1:19" ht="38.25">
      <c r="A189" s="83"/>
      <c r="B189" s="83"/>
      <c r="C189" s="50" t="s">
        <v>977</v>
      </c>
      <c r="D189" s="83"/>
      <c r="E189" s="86"/>
      <c r="F189" s="27" t="s">
        <v>10</v>
      </c>
      <c r="G189" s="31" t="s">
        <v>880</v>
      </c>
      <c r="H189" s="89"/>
      <c r="I189" s="89"/>
      <c r="J189" s="28" t="s">
        <v>13</v>
      </c>
      <c r="K189" s="46" t="s">
        <v>820</v>
      </c>
      <c r="L189" s="86"/>
      <c r="M189" s="92"/>
      <c r="N189" s="95"/>
      <c r="O189" s="98"/>
      <c r="P189" s="92"/>
      <c r="Q189" s="86"/>
      <c r="R189" s="101"/>
      <c r="S189" s="86"/>
    </row>
    <row r="190" spans="1:19" ht="25.5">
      <c r="A190" s="84"/>
      <c r="B190" s="84"/>
      <c r="C190" s="42" t="s">
        <v>858</v>
      </c>
      <c r="D190" s="84"/>
      <c r="E190" s="87"/>
      <c r="F190" s="27" t="s">
        <v>11</v>
      </c>
      <c r="G190" s="31" t="s">
        <v>878</v>
      </c>
      <c r="H190" s="90"/>
      <c r="I190" s="90"/>
      <c r="J190" s="28" t="s">
        <v>14</v>
      </c>
      <c r="K190" s="46" t="s">
        <v>736</v>
      </c>
      <c r="L190" s="87"/>
      <c r="M190" s="93"/>
      <c r="N190" s="96"/>
      <c r="O190" s="99"/>
      <c r="P190" s="93"/>
      <c r="Q190" s="87"/>
      <c r="R190" s="102"/>
      <c r="S190" s="87"/>
    </row>
    <row r="191" spans="1:19" ht="38.25">
      <c r="A191" s="82" t="s">
        <v>1173</v>
      </c>
      <c r="B191" s="82" t="s">
        <v>544</v>
      </c>
      <c r="C191" s="50" t="s">
        <v>846</v>
      </c>
      <c r="D191" s="82" t="s">
        <v>64</v>
      </c>
      <c r="E191" s="85" t="s">
        <v>847</v>
      </c>
      <c r="F191" s="27" t="s">
        <v>9</v>
      </c>
      <c r="G191" s="69" t="s">
        <v>843</v>
      </c>
      <c r="H191" s="88">
        <v>128322.21</v>
      </c>
      <c r="I191" s="88">
        <v>150136.99</v>
      </c>
      <c r="J191" s="28" t="s">
        <v>12</v>
      </c>
      <c r="K191" s="66" t="s">
        <v>728</v>
      </c>
      <c r="L191" s="85"/>
      <c r="M191" s="91"/>
      <c r="N191" s="94" t="s">
        <v>842</v>
      </c>
      <c r="O191" s="97"/>
      <c r="P191" s="91"/>
      <c r="Q191" s="85"/>
      <c r="R191" s="100" t="s">
        <v>555</v>
      </c>
      <c r="S191" s="85" t="s">
        <v>848</v>
      </c>
    </row>
    <row r="192" spans="1:19" ht="38.25">
      <c r="A192" s="83"/>
      <c r="B192" s="83"/>
      <c r="C192" s="70" t="s">
        <v>978</v>
      </c>
      <c r="D192" s="83"/>
      <c r="E192" s="86"/>
      <c r="F192" s="27" t="s">
        <v>10</v>
      </c>
      <c r="G192" s="66" t="s">
        <v>844</v>
      </c>
      <c r="H192" s="89"/>
      <c r="I192" s="89"/>
      <c r="J192" s="28" t="s">
        <v>13</v>
      </c>
      <c r="K192" s="66" t="s">
        <v>820</v>
      </c>
      <c r="L192" s="86"/>
      <c r="M192" s="92"/>
      <c r="N192" s="95"/>
      <c r="O192" s="98"/>
      <c r="P192" s="92"/>
      <c r="Q192" s="86"/>
      <c r="R192" s="101"/>
      <c r="S192" s="86"/>
    </row>
    <row r="193" spans="1:19" ht="25.5">
      <c r="A193" s="84"/>
      <c r="B193" s="84"/>
      <c r="C193" s="71" t="s">
        <v>850</v>
      </c>
      <c r="D193" s="84"/>
      <c r="E193" s="87"/>
      <c r="F193" s="27" t="s">
        <v>11</v>
      </c>
      <c r="G193" s="66" t="s">
        <v>845</v>
      </c>
      <c r="H193" s="90"/>
      <c r="I193" s="90"/>
      <c r="J193" s="28" t="s">
        <v>14</v>
      </c>
      <c r="K193" s="66" t="s">
        <v>821</v>
      </c>
      <c r="L193" s="87"/>
      <c r="M193" s="93"/>
      <c r="N193" s="96"/>
      <c r="O193" s="99"/>
      <c r="P193" s="93"/>
      <c r="Q193" s="87"/>
      <c r="R193" s="102"/>
      <c r="S193" s="87"/>
    </row>
    <row r="194" spans="1:19" ht="38.25">
      <c r="A194" s="82" t="s">
        <v>1174</v>
      </c>
      <c r="B194" s="82" t="s">
        <v>544</v>
      </c>
      <c r="C194" s="50" t="s">
        <v>836</v>
      </c>
      <c r="D194" s="82" t="s">
        <v>64</v>
      </c>
      <c r="E194" s="85" t="s">
        <v>839</v>
      </c>
      <c r="F194" s="27" t="s">
        <v>9</v>
      </c>
      <c r="G194" s="49" t="s">
        <v>837</v>
      </c>
      <c r="H194" s="88">
        <v>810565</v>
      </c>
      <c r="I194" s="88">
        <v>948361.05</v>
      </c>
      <c r="J194" s="28" t="s">
        <v>12</v>
      </c>
      <c r="K194" s="26" t="s">
        <v>728</v>
      </c>
      <c r="L194" s="85"/>
      <c r="M194" s="91"/>
      <c r="N194" s="94" t="s">
        <v>840</v>
      </c>
      <c r="O194" s="97"/>
      <c r="P194" s="91"/>
      <c r="Q194" s="85"/>
      <c r="R194" s="100" t="s">
        <v>555</v>
      </c>
      <c r="S194" s="85" t="s">
        <v>841</v>
      </c>
    </row>
    <row r="195" spans="1:19" ht="38.25">
      <c r="A195" s="83"/>
      <c r="B195" s="83"/>
      <c r="C195" s="57" t="s">
        <v>975</v>
      </c>
      <c r="D195" s="83"/>
      <c r="E195" s="86"/>
      <c r="F195" s="27" t="s">
        <v>10</v>
      </c>
      <c r="G195" s="46" t="s">
        <v>707</v>
      </c>
      <c r="H195" s="89"/>
      <c r="I195" s="89"/>
      <c r="J195" s="28" t="s">
        <v>13</v>
      </c>
      <c r="K195" s="46" t="s">
        <v>820</v>
      </c>
      <c r="L195" s="86"/>
      <c r="M195" s="92"/>
      <c r="N195" s="95"/>
      <c r="O195" s="98"/>
      <c r="P195" s="92"/>
      <c r="Q195" s="86"/>
      <c r="R195" s="101"/>
      <c r="S195" s="86"/>
    </row>
    <row r="196" spans="1:19" ht="25.5">
      <c r="A196" s="84"/>
      <c r="B196" s="84"/>
      <c r="C196" s="42" t="s">
        <v>838</v>
      </c>
      <c r="D196" s="84"/>
      <c r="E196" s="87"/>
      <c r="F196" s="27" t="s">
        <v>11</v>
      </c>
      <c r="G196" s="31" t="s">
        <v>193</v>
      </c>
      <c r="H196" s="90"/>
      <c r="I196" s="90"/>
      <c r="J196" s="28" t="s">
        <v>14</v>
      </c>
      <c r="K196" s="26" t="s">
        <v>736</v>
      </c>
      <c r="L196" s="87"/>
      <c r="M196" s="93"/>
      <c r="N196" s="96"/>
      <c r="O196" s="99"/>
      <c r="P196" s="93"/>
      <c r="Q196" s="87"/>
      <c r="R196" s="102"/>
      <c r="S196" s="87"/>
    </row>
    <row r="197" spans="1:19" ht="38.25">
      <c r="A197" s="82" t="s">
        <v>1175</v>
      </c>
      <c r="B197" s="82" t="s">
        <v>544</v>
      </c>
      <c r="C197" s="50" t="s">
        <v>851</v>
      </c>
      <c r="D197" s="82" t="s">
        <v>64</v>
      </c>
      <c r="E197" s="85" t="s">
        <v>849</v>
      </c>
      <c r="F197" s="27" t="s">
        <v>9</v>
      </c>
      <c r="G197" s="48" t="s">
        <v>853</v>
      </c>
      <c r="H197" s="88">
        <v>1646790.89</v>
      </c>
      <c r="I197" s="88">
        <v>1926745.34</v>
      </c>
      <c r="J197" s="28" t="s">
        <v>12</v>
      </c>
      <c r="K197" s="26" t="s">
        <v>728</v>
      </c>
      <c r="L197" s="85"/>
      <c r="M197" s="91"/>
      <c r="N197" s="94" t="s">
        <v>855</v>
      </c>
      <c r="O197" s="97"/>
      <c r="P197" s="91"/>
      <c r="Q197" s="85"/>
      <c r="R197" s="100" t="s">
        <v>555</v>
      </c>
      <c r="S197" s="85" t="s">
        <v>856</v>
      </c>
    </row>
    <row r="198" spans="1:19" ht="38.25">
      <c r="A198" s="83"/>
      <c r="B198" s="83"/>
      <c r="C198" s="57" t="s">
        <v>976</v>
      </c>
      <c r="D198" s="83"/>
      <c r="E198" s="86"/>
      <c r="F198" s="27" t="s">
        <v>10</v>
      </c>
      <c r="G198" s="31" t="s">
        <v>854</v>
      </c>
      <c r="H198" s="89"/>
      <c r="I198" s="89"/>
      <c r="J198" s="28" t="s">
        <v>13</v>
      </c>
      <c r="K198" s="46" t="s">
        <v>820</v>
      </c>
      <c r="L198" s="86"/>
      <c r="M198" s="92"/>
      <c r="N198" s="95"/>
      <c r="O198" s="98"/>
      <c r="P198" s="92"/>
      <c r="Q198" s="86"/>
      <c r="R198" s="101"/>
      <c r="S198" s="86"/>
    </row>
    <row r="199" spans="1:19" ht="25.5">
      <c r="A199" s="84"/>
      <c r="B199" s="84"/>
      <c r="C199" s="42" t="s">
        <v>852</v>
      </c>
      <c r="D199" s="84"/>
      <c r="E199" s="87"/>
      <c r="F199" s="27" t="s">
        <v>11</v>
      </c>
      <c r="G199" s="31" t="s">
        <v>571</v>
      </c>
      <c r="H199" s="90"/>
      <c r="I199" s="90"/>
      <c r="J199" s="28" t="s">
        <v>14</v>
      </c>
      <c r="K199" s="26" t="s">
        <v>736</v>
      </c>
      <c r="L199" s="87"/>
      <c r="M199" s="93"/>
      <c r="N199" s="96"/>
      <c r="O199" s="99"/>
      <c r="P199" s="93"/>
      <c r="Q199" s="87"/>
      <c r="R199" s="102"/>
      <c r="S199" s="87"/>
    </row>
    <row r="200" spans="1:19" ht="51">
      <c r="A200" s="82" t="s">
        <v>1176</v>
      </c>
      <c r="B200" s="82" t="s">
        <v>374</v>
      </c>
      <c r="C200" s="39" t="s">
        <v>929</v>
      </c>
      <c r="D200" s="82" t="s">
        <v>52</v>
      </c>
      <c r="E200" s="85" t="s">
        <v>642</v>
      </c>
      <c r="F200" s="27" t="s">
        <v>9</v>
      </c>
      <c r="G200" s="31" t="s">
        <v>644</v>
      </c>
      <c r="H200" s="88">
        <v>12100</v>
      </c>
      <c r="I200" s="88">
        <v>14157</v>
      </c>
      <c r="J200" s="28" t="s">
        <v>12</v>
      </c>
      <c r="K200" s="26" t="s">
        <v>647</v>
      </c>
      <c r="L200" s="85"/>
      <c r="M200" s="91"/>
      <c r="N200" s="94" t="s">
        <v>646</v>
      </c>
      <c r="O200" s="97"/>
      <c r="P200" s="91"/>
      <c r="Q200" s="85"/>
      <c r="R200" s="100" t="s">
        <v>553</v>
      </c>
      <c r="S200" s="85" t="s">
        <v>891</v>
      </c>
    </row>
    <row r="201" spans="1:19" ht="38.25">
      <c r="A201" s="83"/>
      <c r="B201" s="83"/>
      <c r="C201" s="39" t="s">
        <v>641</v>
      </c>
      <c r="D201" s="83"/>
      <c r="E201" s="86"/>
      <c r="F201" s="27" t="s">
        <v>10</v>
      </c>
      <c r="G201" s="31" t="s">
        <v>643</v>
      </c>
      <c r="H201" s="89"/>
      <c r="I201" s="89"/>
      <c r="J201" s="28" t="s">
        <v>13</v>
      </c>
      <c r="K201" s="26" t="s">
        <v>648</v>
      </c>
      <c r="L201" s="86"/>
      <c r="M201" s="92"/>
      <c r="N201" s="95"/>
      <c r="O201" s="98"/>
      <c r="P201" s="92"/>
      <c r="Q201" s="86"/>
      <c r="R201" s="101"/>
      <c r="S201" s="86"/>
    </row>
    <row r="202" spans="1:19" ht="25.5">
      <c r="A202" s="84"/>
      <c r="B202" s="84"/>
      <c r="C202" s="39" t="s">
        <v>640</v>
      </c>
      <c r="D202" s="84"/>
      <c r="E202" s="87"/>
      <c r="F202" s="27" t="s">
        <v>11</v>
      </c>
      <c r="G202" s="31" t="s">
        <v>645</v>
      </c>
      <c r="H202" s="90"/>
      <c r="I202" s="90"/>
      <c r="J202" s="28" t="s">
        <v>14</v>
      </c>
      <c r="K202" s="26" t="s">
        <v>649</v>
      </c>
      <c r="L202" s="87"/>
      <c r="M202" s="93"/>
      <c r="N202" s="96"/>
      <c r="O202" s="99"/>
      <c r="P202" s="93"/>
      <c r="Q202" s="87"/>
      <c r="R202" s="102"/>
      <c r="S202" s="87"/>
    </row>
    <row r="203" spans="1:19" ht="38.25">
      <c r="A203" s="82" t="s">
        <v>1177</v>
      </c>
      <c r="B203" s="82" t="s">
        <v>544</v>
      </c>
      <c r="C203" s="50" t="s">
        <v>701</v>
      </c>
      <c r="D203" s="82" t="s">
        <v>90</v>
      </c>
      <c r="E203" s="85" t="s">
        <v>703</v>
      </c>
      <c r="F203" s="27" t="s">
        <v>9</v>
      </c>
      <c r="G203" s="31" t="s">
        <v>926</v>
      </c>
      <c r="H203" s="88">
        <v>31200</v>
      </c>
      <c r="I203" s="88">
        <v>36504</v>
      </c>
      <c r="J203" s="28" t="s">
        <v>12</v>
      </c>
      <c r="K203" s="26" t="s">
        <v>705</v>
      </c>
      <c r="L203" s="85"/>
      <c r="M203" s="91"/>
      <c r="N203" s="94" t="s">
        <v>626</v>
      </c>
      <c r="O203" s="97"/>
      <c r="P203" s="91"/>
      <c r="Q203" s="85"/>
      <c r="R203" s="100" t="s">
        <v>556</v>
      </c>
      <c r="S203" s="85" t="s">
        <v>901</v>
      </c>
    </row>
    <row r="204" spans="1:19" ht="38.25">
      <c r="A204" s="83"/>
      <c r="B204" s="83"/>
      <c r="C204" s="50" t="s">
        <v>701</v>
      </c>
      <c r="D204" s="83"/>
      <c r="E204" s="86"/>
      <c r="F204" s="27" t="s">
        <v>10</v>
      </c>
      <c r="G204" s="31" t="s">
        <v>704</v>
      </c>
      <c r="H204" s="89"/>
      <c r="I204" s="89"/>
      <c r="J204" s="28" t="s">
        <v>13</v>
      </c>
      <c r="K204" s="26" t="s">
        <v>654</v>
      </c>
      <c r="L204" s="86"/>
      <c r="M204" s="92"/>
      <c r="N204" s="95"/>
      <c r="O204" s="98"/>
      <c r="P204" s="92"/>
      <c r="Q204" s="86"/>
      <c r="R204" s="101"/>
      <c r="S204" s="86"/>
    </row>
    <row r="205" spans="1:19" ht="25.5">
      <c r="A205" s="84"/>
      <c r="B205" s="84"/>
      <c r="C205" s="39" t="s">
        <v>702</v>
      </c>
      <c r="D205" s="84"/>
      <c r="E205" s="87"/>
      <c r="F205" s="27" t="s">
        <v>11</v>
      </c>
      <c r="G205" s="31" t="s">
        <v>645</v>
      </c>
      <c r="H205" s="90"/>
      <c r="I205" s="90"/>
      <c r="J205" s="28" t="s">
        <v>14</v>
      </c>
      <c r="K205" s="26"/>
      <c r="L205" s="87"/>
      <c r="M205" s="93"/>
      <c r="N205" s="96"/>
      <c r="O205" s="99"/>
      <c r="P205" s="93"/>
      <c r="Q205" s="87"/>
      <c r="R205" s="102"/>
      <c r="S205" s="87"/>
    </row>
    <row r="206" spans="1:19" ht="38.25">
      <c r="A206" s="82" t="s">
        <v>1178</v>
      </c>
      <c r="B206" s="82" t="s">
        <v>538</v>
      </c>
      <c r="C206" s="39" t="s">
        <v>636</v>
      </c>
      <c r="D206" s="82" t="s">
        <v>39</v>
      </c>
      <c r="E206" s="85" t="s">
        <v>635</v>
      </c>
      <c r="F206" s="27" t="s">
        <v>9</v>
      </c>
      <c r="G206" s="36" t="s">
        <v>566</v>
      </c>
      <c r="H206" s="88">
        <v>8.5500000000000007</v>
      </c>
      <c r="I206" s="88">
        <v>10</v>
      </c>
      <c r="J206" s="28" t="s">
        <v>12</v>
      </c>
      <c r="K206" s="26" t="s">
        <v>624</v>
      </c>
      <c r="L206" s="85"/>
      <c r="M206" s="91"/>
      <c r="N206" s="94" t="s">
        <v>624</v>
      </c>
      <c r="O206" s="97"/>
      <c r="P206" s="91"/>
      <c r="Q206" s="85"/>
      <c r="R206" s="100" t="s">
        <v>550</v>
      </c>
      <c r="S206" s="85"/>
    </row>
    <row r="207" spans="1:19" ht="25.5">
      <c r="A207" s="83"/>
      <c r="B207" s="83"/>
      <c r="C207" s="39" t="s">
        <v>622</v>
      </c>
      <c r="D207" s="83"/>
      <c r="E207" s="86"/>
      <c r="F207" s="27" t="s">
        <v>10</v>
      </c>
      <c r="G207" s="36" t="s">
        <v>593</v>
      </c>
      <c r="H207" s="89"/>
      <c r="I207" s="89"/>
      <c r="J207" s="28" t="s">
        <v>13</v>
      </c>
      <c r="K207" s="26" t="s">
        <v>625</v>
      </c>
      <c r="L207" s="86"/>
      <c r="M207" s="92"/>
      <c r="N207" s="95"/>
      <c r="O207" s="98"/>
      <c r="P207" s="92"/>
      <c r="Q207" s="86"/>
      <c r="R207" s="101"/>
      <c r="S207" s="86"/>
    </row>
    <row r="208" spans="1:19" ht="25.5">
      <c r="A208" s="84"/>
      <c r="B208" s="84"/>
      <c r="C208" s="40" t="s">
        <v>623</v>
      </c>
      <c r="D208" s="84"/>
      <c r="E208" s="87"/>
      <c r="F208" s="27" t="s">
        <v>11</v>
      </c>
      <c r="G208" s="36" t="s">
        <v>568</v>
      </c>
      <c r="H208" s="90"/>
      <c r="I208" s="90"/>
      <c r="J208" s="28" t="s">
        <v>14</v>
      </c>
      <c r="K208" s="26"/>
      <c r="L208" s="87"/>
      <c r="M208" s="93"/>
      <c r="N208" s="96"/>
      <c r="O208" s="99"/>
      <c r="P208" s="93"/>
      <c r="Q208" s="87"/>
      <c r="R208" s="102"/>
      <c r="S208" s="87"/>
    </row>
    <row r="209" spans="1:19" ht="38.25">
      <c r="A209" s="82" t="s">
        <v>1179</v>
      </c>
      <c r="B209" s="82" t="s">
        <v>538</v>
      </c>
      <c r="C209" s="41" t="s">
        <v>630</v>
      </c>
      <c r="D209" s="82" t="s">
        <v>39</v>
      </c>
      <c r="E209" s="85" t="s">
        <v>637</v>
      </c>
      <c r="F209" s="27" t="s">
        <v>9</v>
      </c>
      <c r="G209" s="36" t="s">
        <v>576</v>
      </c>
      <c r="H209" s="88">
        <v>69.66</v>
      </c>
      <c r="I209" s="88">
        <v>81.5</v>
      </c>
      <c r="J209" s="28" t="s">
        <v>12</v>
      </c>
      <c r="K209" s="26" t="s">
        <v>628</v>
      </c>
      <c r="L209" s="85"/>
      <c r="M209" s="91"/>
      <c r="N209" s="94" t="s">
        <v>628</v>
      </c>
      <c r="O209" s="97"/>
      <c r="P209" s="91"/>
      <c r="Q209" s="85"/>
      <c r="R209" s="100" t="s">
        <v>550</v>
      </c>
      <c r="S209" s="85"/>
    </row>
    <row r="210" spans="1:19" ht="72">
      <c r="A210" s="83"/>
      <c r="B210" s="83"/>
      <c r="C210" s="41" t="s">
        <v>638</v>
      </c>
      <c r="D210" s="83"/>
      <c r="E210" s="86"/>
      <c r="F210" s="27" t="s">
        <v>10</v>
      </c>
      <c r="G210" s="36" t="s">
        <v>577</v>
      </c>
      <c r="H210" s="89"/>
      <c r="I210" s="89"/>
      <c r="J210" s="28" t="s">
        <v>13</v>
      </c>
      <c r="K210" s="26" t="s">
        <v>627</v>
      </c>
      <c r="L210" s="86"/>
      <c r="M210" s="92"/>
      <c r="N210" s="95"/>
      <c r="O210" s="98"/>
      <c r="P210" s="92"/>
      <c r="Q210" s="86"/>
      <c r="R210" s="101"/>
      <c r="S210" s="86"/>
    </row>
    <row r="211" spans="1:19" ht="25.5">
      <c r="A211" s="84"/>
      <c r="B211" s="84"/>
      <c r="C211" s="39" t="s">
        <v>639</v>
      </c>
      <c r="D211" s="84"/>
      <c r="E211" s="87"/>
      <c r="F211" s="27" t="s">
        <v>11</v>
      </c>
      <c r="G211" s="36" t="s">
        <v>199</v>
      </c>
      <c r="H211" s="90"/>
      <c r="I211" s="90"/>
      <c r="J211" s="28" t="s">
        <v>14</v>
      </c>
      <c r="K211" s="26"/>
      <c r="L211" s="87"/>
      <c r="M211" s="93"/>
      <c r="N211" s="96"/>
      <c r="O211" s="99"/>
      <c r="P211" s="93"/>
      <c r="Q211" s="87"/>
      <c r="R211" s="102"/>
      <c r="S211" s="87"/>
    </row>
    <row r="212" spans="1:19" ht="38.25">
      <c r="A212" s="82" t="s">
        <v>1180</v>
      </c>
      <c r="B212" s="82" t="s">
        <v>538</v>
      </c>
      <c r="C212" s="50" t="s">
        <v>911</v>
      </c>
      <c r="D212" s="82" t="s">
        <v>883</v>
      </c>
      <c r="E212" s="85"/>
      <c r="F212" s="27" t="s">
        <v>9</v>
      </c>
      <c r="G212" s="31" t="s">
        <v>884</v>
      </c>
      <c r="H212" s="88">
        <v>20513</v>
      </c>
      <c r="I212" s="88">
        <v>24000</v>
      </c>
      <c r="J212" s="28" t="s">
        <v>12</v>
      </c>
      <c r="K212" s="26" t="s">
        <v>887</v>
      </c>
      <c r="L212" s="85"/>
      <c r="M212" s="91"/>
      <c r="N212" s="94" t="s">
        <v>889</v>
      </c>
      <c r="O212" s="97"/>
      <c r="P212" s="91"/>
      <c r="Q212" s="85"/>
      <c r="R212" s="100" t="s">
        <v>556</v>
      </c>
      <c r="S212" s="85" t="s">
        <v>890</v>
      </c>
    </row>
    <row r="213" spans="1:19" ht="38.25">
      <c r="A213" s="83"/>
      <c r="B213" s="83"/>
      <c r="C213" s="50"/>
      <c r="D213" s="83"/>
      <c r="E213" s="86"/>
      <c r="F213" s="27" t="s">
        <v>10</v>
      </c>
      <c r="G213" s="31" t="s">
        <v>885</v>
      </c>
      <c r="H213" s="89"/>
      <c r="I213" s="89"/>
      <c r="J213" s="28" t="s">
        <v>13</v>
      </c>
      <c r="K213" s="26" t="s">
        <v>888</v>
      </c>
      <c r="L213" s="86"/>
      <c r="M213" s="92"/>
      <c r="N213" s="95"/>
      <c r="O213" s="98"/>
      <c r="P213" s="92"/>
      <c r="Q213" s="86"/>
      <c r="R213" s="101"/>
      <c r="S213" s="86"/>
    </row>
    <row r="214" spans="1:19" ht="25.5">
      <c r="A214" s="84"/>
      <c r="B214" s="84"/>
      <c r="C214" s="39" t="s">
        <v>882</v>
      </c>
      <c r="D214" s="84"/>
      <c r="E214" s="87"/>
      <c r="F214" s="27" t="s">
        <v>11</v>
      </c>
      <c r="G214" s="31" t="s">
        <v>886</v>
      </c>
      <c r="H214" s="90"/>
      <c r="I214" s="90"/>
      <c r="J214" s="28" t="s">
        <v>14</v>
      </c>
      <c r="K214" s="26"/>
      <c r="L214" s="87"/>
      <c r="M214" s="93"/>
      <c r="N214" s="96"/>
      <c r="O214" s="99"/>
      <c r="P214" s="93"/>
      <c r="Q214" s="87"/>
      <c r="R214" s="102"/>
      <c r="S214" s="87"/>
    </row>
    <row r="215" spans="1:19" ht="51">
      <c r="A215" s="82" t="s">
        <v>1181</v>
      </c>
      <c r="B215" s="82" t="s">
        <v>469</v>
      </c>
      <c r="C215" s="50" t="s">
        <v>1032</v>
      </c>
      <c r="D215" s="82" t="s">
        <v>52</v>
      </c>
      <c r="E215" s="85" t="s">
        <v>946</v>
      </c>
      <c r="F215" s="27" t="s">
        <v>9</v>
      </c>
      <c r="G215" s="51" t="s">
        <v>1033</v>
      </c>
      <c r="H215" s="88">
        <v>12691.4</v>
      </c>
      <c r="I215" s="88">
        <v>12691.4</v>
      </c>
      <c r="J215" s="28" t="s">
        <v>12</v>
      </c>
      <c r="K215" s="51" t="s">
        <v>1035</v>
      </c>
      <c r="L215" s="85"/>
      <c r="M215" s="91"/>
      <c r="N215" s="94" t="s">
        <v>1036</v>
      </c>
      <c r="O215" s="97"/>
      <c r="P215" s="91"/>
      <c r="Q215" s="85"/>
      <c r="R215" s="100" t="s">
        <v>559</v>
      </c>
      <c r="S215" s="85" t="s">
        <v>1037</v>
      </c>
    </row>
    <row r="216" spans="1:19" ht="25.5">
      <c r="A216" s="83"/>
      <c r="B216" s="83"/>
      <c r="C216" s="50" t="s">
        <v>1038</v>
      </c>
      <c r="D216" s="83"/>
      <c r="E216" s="86"/>
      <c r="F216" s="27" t="s">
        <v>10</v>
      </c>
      <c r="G216" s="51" t="s">
        <v>1034</v>
      </c>
      <c r="H216" s="89"/>
      <c r="I216" s="89"/>
      <c r="J216" s="28" t="s">
        <v>13</v>
      </c>
      <c r="K216" s="51" t="s">
        <v>750</v>
      </c>
      <c r="L216" s="86"/>
      <c r="M216" s="92"/>
      <c r="N216" s="95"/>
      <c r="O216" s="98"/>
      <c r="P216" s="92"/>
      <c r="Q216" s="86"/>
      <c r="R216" s="101"/>
      <c r="S216" s="86"/>
    </row>
    <row r="217" spans="1:19" ht="25.5">
      <c r="A217" s="84"/>
      <c r="B217" s="84"/>
      <c r="C217" s="51" t="s">
        <v>1039</v>
      </c>
      <c r="D217" s="84"/>
      <c r="E217" s="87"/>
      <c r="F217" s="27" t="s">
        <v>11</v>
      </c>
      <c r="G217" s="51" t="s">
        <v>48</v>
      </c>
      <c r="H217" s="90"/>
      <c r="I217" s="90"/>
      <c r="J217" s="28" t="s">
        <v>14</v>
      </c>
      <c r="K217" s="51" t="s">
        <v>946</v>
      </c>
      <c r="L217" s="87"/>
      <c r="M217" s="93"/>
      <c r="N217" s="96"/>
      <c r="O217" s="99"/>
      <c r="P217" s="93"/>
      <c r="Q217" s="87"/>
      <c r="R217" s="102"/>
      <c r="S217" s="87"/>
    </row>
    <row r="218" spans="1:19" ht="51">
      <c r="A218" s="82" t="s">
        <v>1182</v>
      </c>
      <c r="B218" s="82" t="s">
        <v>68</v>
      </c>
      <c r="C218" s="50" t="s">
        <v>957</v>
      </c>
      <c r="D218" s="82" t="s">
        <v>64</v>
      </c>
      <c r="E218" s="85" t="s">
        <v>960</v>
      </c>
      <c r="F218" s="27" t="s">
        <v>9</v>
      </c>
      <c r="G218" s="51" t="s">
        <v>961</v>
      </c>
      <c r="H218" s="88">
        <v>35802.46</v>
      </c>
      <c r="I218" s="88">
        <v>35802.46</v>
      </c>
      <c r="J218" s="28" t="s">
        <v>12</v>
      </c>
      <c r="K218" s="51" t="s">
        <v>963</v>
      </c>
      <c r="L218" s="85"/>
      <c r="M218" s="91"/>
      <c r="N218" s="94">
        <v>43969</v>
      </c>
      <c r="O218" s="97"/>
      <c r="P218" s="91"/>
      <c r="Q218" s="85"/>
      <c r="R218" s="100" t="s">
        <v>558</v>
      </c>
      <c r="S218" s="85" t="s">
        <v>965</v>
      </c>
    </row>
    <row r="219" spans="1:19">
      <c r="A219" s="83"/>
      <c r="B219" s="83"/>
      <c r="C219" s="50" t="s">
        <v>959</v>
      </c>
      <c r="D219" s="83"/>
      <c r="E219" s="86"/>
      <c r="F219" s="27" t="s">
        <v>10</v>
      </c>
      <c r="G219" s="51" t="s">
        <v>962</v>
      </c>
      <c r="H219" s="89"/>
      <c r="I219" s="89"/>
      <c r="J219" s="28" t="s">
        <v>13</v>
      </c>
      <c r="K219" s="51" t="s">
        <v>750</v>
      </c>
      <c r="L219" s="86"/>
      <c r="M219" s="92"/>
      <c r="N219" s="95"/>
      <c r="O219" s="98"/>
      <c r="P219" s="92"/>
      <c r="Q219" s="86"/>
      <c r="R219" s="101"/>
      <c r="S219" s="86"/>
    </row>
    <row r="220" spans="1:19" ht="38.25">
      <c r="A220" s="84"/>
      <c r="B220" s="84"/>
      <c r="C220" s="51" t="s">
        <v>958</v>
      </c>
      <c r="D220" s="84"/>
      <c r="E220" s="87"/>
      <c r="F220" s="27" t="s">
        <v>11</v>
      </c>
      <c r="G220" s="51"/>
      <c r="H220" s="90"/>
      <c r="I220" s="90"/>
      <c r="J220" s="28" t="s">
        <v>14</v>
      </c>
      <c r="K220" s="51" t="s">
        <v>964</v>
      </c>
      <c r="L220" s="87"/>
      <c r="M220" s="93"/>
      <c r="N220" s="96"/>
      <c r="O220" s="99"/>
      <c r="P220" s="93"/>
      <c r="Q220" s="87"/>
      <c r="R220" s="102"/>
      <c r="S220" s="87"/>
    </row>
    <row r="221" spans="1:19" ht="38.25">
      <c r="A221" s="82" t="s">
        <v>1183</v>
      </c>
      <c r="B221" s="82" t="s">
        <v>77</v>
      </c>
      <c r="C221" s="50" t="s">
        <v>1024</v>
      </c>
      <c r="D221" s="82" t="s">
        <v>64</v>
      </c>
      <c r="E221" s="85" t="s">
        <v>1254</v>
      </c>
      <c r="F221" s="27" t="s">
        <v>9</v>
      </c>
      <c r="G221" s="51" t="s">
        <v>1027</v>
      </c>
      <c r="H221" s="88">
        <v>24000</v>
      </c>
      <c r="I221" s="88">
        <v>28080</v>
      </c>
      <c r="J221" s="28" t="s">
        <v>12</v>
      </c>
      <c r="K221" s="51" t="s">
        <v>750</v>
      </c>
      <c r="L221" s="85"/>
      <c r="M221" s="91"/>
      <c r="N221" s="94" t="s">
        <v>1030</v>
      </c>
      <c r="O221" s="97"/>
      <c r="P221" s="91"/>
      <c r="Q221" s="85"/>
      <c r="R221" s="100" t="s">
        <v>559</v>
      </c>
      <c r="S221" s="85" t="s">
        <v>1031</v>
      </c>
    </row>
    <row r="222" spans="1:19" ht="38.25">
      <c r="A222" s="83"/>
      <c r="B222" s="83"/>
      <c r="C222" s="50" t="s">
        <v>1025</v>
      </c>
      <c r="D222" s="83"/>
      <c r="E222" s="86"/>
      <c r="F222" s="27" t="s">
        <v>10</v>
      </c>
      <c r="G222" s="51" t="s">
        <v>1028</v>
      </c>
      <c r="H222" s="89"/>
      <c r="I222" s="89"/>
      <c r="J222" s="28" t="s">
        <v>13</v>
      </c>
      <c r="K222" s="51" t="s">
        <v>750</v>
      </c>
      <c r="L222" s="86"/>
      <c r="M222" s="92"/>
      <c r="N222" s="95"/>
      <c r="O222" s="98"/>
      <c r="P222" s="92"/>
      <c r="Q222" s="86"/>
      <c r="R222" s="101"/>
      <c r="S222" s="86"/>
    </row>
    <row r="223" spans="1:19" ht="25.5">
      <c r="A223" s="84"/>
      <c r="B223" s="84"/>
      <c r="C223" s="51" t="s">
        <v>1026</v>
      </c>
      <c r="D223" s="84"/>
      <c r="E223" s="87"/>
      <c r="F223" s="27" t="s">
        <v>11</v>
      </c>
      <c r="G223" s="51" t="s">
        <v>571</v>
      </c>
      <c r="H223" s="90"/>
      <c r="I223" s="90"/>
      <c r="J223" s="28" t="s">
        <v>14</v>
      </c>
      <c r="K223" s="51" t="s">
        <v>1029</v>
      </c>
      <c r="L223" s="87"/>
      <c r="M223" s="93"/>
      <c r="N223" s="96"/>
      <c r="O223" s="99"/>
      <c r="P223" s="93"/>
      <c r="Q223" s="87"/>
      <c r="R223" s="102"/>
      <c r="S223" s="87"/>
    </row>
    <row r="224" spans="1:19" ht="38.25">
      <c r="A224" s="82" t="s">
        <v>1184</v>
      </c>
      <c r="B224" s="82" t="s">
        <v>521</v>
      </c>
      <c r="C224" s="50" t="s">
        <v>902</v>
      </c>
      <c r="D224" s="82" t="s">
        <v>64</v>
      </c>
      <c r="E224" s="85" t="s">
        <v>904</v>
      </c>
      <c r="F224" s="27" t="s">
        <v>9</v>
      </c>
      <c r="G224" s="31" t="s">
        <v>905</v>
      </c>
      <c r="H224" s="88">
        <v>46325</v>
      </c>
      <c r="I224" s="88">
        <v>54200.25</v>
      </c>
      <c r="J224" s="28" t="s">
        <v>12</v>
      </c>
      <c r="K224" s="26" t="s">
        <v>907</v>
      </c>
      <c r="L224" s="85"/>
      <c r="M224" s="91"/>
      <c r="N224" s="94" t="s">
        <v>909</v>
      </c>
      <c r="O224" s="97"/>
      <c r="P224" s="91"/>
      <c r="Q224" s="85"/>
      <c r="R224" s="100" t="s">
        <v>556</v>
      </c>
      <c r="S224" s="85" t="s">
        <v>910</v>
      </c>
    </row>
    <row r="225" spans="1:19" ht="38.25">
      <c r="A225" s="83"/>
      <c r="B225" s="83"/>
      <c r="C225" s="50"/>
      <c r="D225" s="83"/>
      <c r="E225" s="86"/>
      <c r="F225" s="27" t="s">
        <v>10</v>
      </c>
      <c r="G225" s="31" t="s">
        <v>906</v>
      </c>
      <c r="H225" s="89"/>
      <c r="I225" s="89"/>
      <c r="J225" s="28" t="s">
        <v>13</v>
      </c>
      <c r="K225" s="26" t="s">
        <v>908</v>
      </c>
      <c r="L225" s="86"/>
      <c r="M225" s="92"/>
      <c r="N225" s="95"/>
      <c r="O225" s="98"/>
      <c r="P225" s="92"/>
      <c r="Q225" s="86"/>
      <c r="R225" s="101"/>
      <c r="S225" s="86"/>
    </row>
    <row r="226" spans="1:19" ht="25.5">
      <c r="A226" s="84"/>
      <c r="B226" s="84"/>
      <c r="C226" s="39" t="s">
        <v>903</v>
      </c>
      <c r="D226" s="84"/>
      <c r="E226" s="87"/>
      <c r="F226" s="27" t="s">
        <v>11</v>
      </c>
      <c r="G226" s="31" t="s">
        <v>61</v>
      </c>
      <c r="H226" s="90"/>
      <c r="I226" s="90"/>
      <c r="J226" s="28" t="s">
        <v>14</v>
      </c>
      <c r="K226" s="26"/>
      <c r="L226" s="87"/>
      <c r="M226" s="93"/>
      <c r="N226" s="96"/>
      <c r="O226" s="99"/>
      <c r="P226" s="93"/>
      <c r="Q226" s="87"/>
      <c r="R226" s="102"/>
      <c r="S226" s="87"/>
    </row>
    <row r="227" spans="1:19" ht="12.75" customHeight="1">
      <c r="A227" s="82" t="s">
        <v>1185</v>
      </c>
      <c r="B227" s="82" t="s">
        <v>538</v>
      </c>
      <c r="C227" s="50" t="s">
        <v>1088</v>
      </c>
      <c r="D227" s="82" t="s">
        <v>39</v>
      </c>
      <c r="E227" s="85" t="s">
        <v>1083</v>
      </c>
      <c r="F227" s="27" t="s">
        <v>9</v>
      </c>
      <c r="G227" s="61" t="s">
        <v>1084</v>
      </c>
      <c r="H227" s="88">
        <v>427.35</v>
      </c>
      <c r="I227" s="88">
        <v>500</v>
      </c>
      <c r="J227" s="28" t="s">
        <v>12</v>
      </c>
      <c r="K227" s="61" t="s">
        <v>1086</v>
      </c>
      <c r="L227" s="85"/>
      <c r="M227" s="91"/>
      <c r="N227" s="94" t="s">
        <v>1086</v>
      </c>
      <c r="O227" s="97"/>
      <c r="P227" s="91"/>
      <c r="Q227" s="85"/>
      <c r="R227" s="100" t="s">
        <v>556</v>
      </c>
      <c r="S227" s="85" t="s">
        <v>1087</v>
      </c>
    </row>
    <row r="228" spans="1:19" ht="12.75" customHeight="1">
      <c r="A228" s="83"/>
      <c r="B228" s="83"/>
      <c r="C228" s="50" t="s">
        <v>1089</v>
      </c>
      <c r="D228" s="83"/>
      <c r="E228" s="86"/>
      <c r="F228" s="27" t="s">
        <v>10</v>
      </c>
      <c r="G228" s="61" t="s">
        <v>1085</v>
      </c>
      <c r="H228" s="89"/>
      <c r="I228" s="89"/>
      <c r="J228" s="28" t="s">
        <v>13</v>
      </c>
      <c r="K228" s="61" t="s">
        <v>750</v>
      </c>
      <c r="L228" s="86"/>
      <c r="M228" s="92"/>
      <c r="N228" s="95"/>
      <c r="O228" s="98"/>
      <c r="P228" s="92"/>
      <c r="Q228" s="86"/>
      <c r="R228" s="101"/>
      <c r="S228" s="86"/>
    </row>
    <row r="229" spans="1:19" ht="25.5">
      <c r="A229" s="84"/>
      <c r="B229" s="84"/>
      <c r="C229" s="60" t="s">
        <v>1090</v>
      </c>
      <c r="D229" s="84"/>
      <c r="E229" s="87"/>
      <c r="F229" s="27" t="s">
        <v>11</v>
      </c>
      <c r="G229" s="61" t="s">
        <v>127</v>
      </c>
      <c r="H229" s="90"/>
      <c r="I229" s="90"/>
      <c r="J229" s="28" t="s">
        <v>14</v>
      </c>
      <c r="K229" s="61" t="s">
        <v>946</v>
      </c>
      <c r="L229" s="87"/>
      <c r="M229" s="93"/>
      <c r="N229" s="96"/>
      <c r="O229" s="99"/>
      <c r="P229" s="93"/>
      <c r="Q229" s="87"/>
      <c r="R229" s="102"/>
      <c r="S229" s="87"/>
    </row>
    <row r="230" spans="1:19" ht="38.25">
      <c r="A230" s="82" t="s">
        <v>1186</v>
      </c>
      <c r="B230" s="82" t="s">
        <v>538</v>
      </c>
      <c r="C230" s="50" t="s">
        <v>1091</v>
      </c>
      <c r="D230" s="82" t="s">
        <v>64</v>
      </c>
      <c r="E230" s="85" t="s">
        <v>1094</v>
      </c>
      <c r="F230" s="27" t="s">
        <v>9</v>
      </c>
      <c r="G230" s="62" t="s">
        <v>1095</v>
      </c>
      <c r="H230" s="88">
        <v>629777.30000000005</v>
      </c>
      <c r="I230" s="88">
        <v>736839.45</v>
      </c>
      <c r="J230" s="28" t="s">
        <v>12</v>
      </c>
      <c r="K230" s="62" t="s">
        <v>819</v>
      </c>
      <c r="L230" s="85"/>
      <c r="M230" s="91"/>
      <c r="N230" s="94" t="s">
        <v>762</v>
      </c>
      <c r="O230" s="97"/>
      <c r="P230" s="91"/>
      <c r="Q230" s="85"/>
      <c r="R230" s="100" t="s">
        <v>555</v>
      </c>
      <c r="S230" s="85" t="s">
        <v>1098</v>
      </c>
    </row>
    <row r="231" spans="1:19" ht="76.5">
      <c r="A231" s="83"/>
      <c r="B231" s="83"/>
      <c r="C231" s="50" t="s">
        <v>1093</v>
      </c>
      <c r="D231" s="83"/>
      <c r="E231" s="86"/>
      <c r="F231" s="27" t="s">
        <v>10</v>
      </c>
      <c r="G231" s="62" t="s">
        <v>1096</v>
      </c>
      <c r="H231" s="89"/>
      <c r="I231" s="89"/>
      <c r="J231" s="28" t="s">
        <v>13</v>
      </c>
      <c r="K231" s="62" t="s">
        <v>1097</v>
      </c>
      <c r="L231" s="86"/>
      <c r="M231" s="92"/>
      <c r="N231" s="95"/>
      <c r="O231" s="98"/>
      <c r="P231" s="92"/>
      <c r="Q231" s="86"/>
      <c r="R231" s="101"/>
      <c r="S231" s="86"/>
    </row>
    <row r="232" spans="1:19" ht="25.5">
      <c r="A232" s="84"/>
      <c r="B232" s="84"/>
      <c r="C232" s="63" t="s">
        <v>1092</v>
      </c>
      <c r="D232" s="84"/>
      <c r="E232" s="87"/>
      <c r="F232" s="27" t="s">
        <v>11</v>
      </c>
      <c r="G232" s="62" t="s">
        <v>586</v>
      </c>
      <c r="H232" s="90"/>
      <c r="I232" s="90"/>
      <c r="J232" s="28" t="s">
        <v>14</v>
      </c>
      <c r="K232" s="62"/>
      <c r="L232" s="87"/>
      <c r="M232" s="93"/>
      <c r="N232" s="96"/>
      <c r="O232" s="99"/>
      <c r="P232" s="93"/>
      <c r="Q232" s="87"/>
      <c r="R232" s="102"/>
      <c r="S232" s="87"/>
    </row>
    <row r="233" spans="1:19" ht="51">
      <c r="A233" s="82" t="s">
        <v>1187</v>
      </c>
      <c r="B233" s="82" t="s">
        <v>226</v>
      </c>
      <c r="C233" s="50" t="s">
        <v>753</v>
      </c>
      <c r="D233" s="82" t="s">
        <v>52</v>
      </c>
      <c r="E233" s="85" t="s">
        <v>755</v>
      </c>
      <c r="F233" s="27" t="s">
        <v>9</v>
      </c>
      <c r="G233" s="31" t="s">
        <v>756</v>
      </c>
      <c r="H233" s="88">
        <v>15780</v>
      </c>
      <c r="I233" s="88" t="s">
        <v>758</v>
      </c>
      <c r="J233" s="28" t="s">
        <v>12</v>
      </c>
      <c r="K233" s="26" t="s">
        <v>749</v>
      </c>
      <c r="L233" s="85"/>
      <c r="M233" s="91"/>
      <c r="N233" s="94">
        <v>43984</v>
      </c>
      <c r="O233" s="97"/>
      <c r="P233" s="91"/>
      <c r="Q233" s="85"/>
      <c r="R233" s="100" t="s">
        <v>558</v>
      </c>
      <c r="S233" s="85" t="s">
        <v>761</v>
      </c>
    </row>
    <row r="234" spans="1:19" ht="25.5">
      <c r="A234" s="83"/>
      <c r="B234" s="83"/>
      <c r="C234" s="50" t="s">
        <v>953</v>
      </c>
      <c r="D234" s="83"/>
      <c r="E234" s="86"/>
      <c r="F234" s="27" t="s">
        <v>10</v>
      </c>
      <c r="G234" s="31" t="s">
        <v>757</v>
      </c>
      <c r="H234" s="89"/>
      <c r="I234" s="89"/>
      <c r="J234" s="28" t="s">
        <v>13</v>
      </c>
      <c r="K234" s="26" t="s">
        <v>760</v>
      </c>
      <c r="L234" s="86"/>
      <c r="M234" s="92"/>
      <c r="N234" s="95"/>
      <c r="O234" s="98"/>
      <c r="P234" s="92"/>
      <c r="Q234" s="86"/>
      <c r="R234" s="101"/>
      <c r="S234" s="86"/>
    </row>
    <row r="235" spans="1:19" ht="25.5">
      <c r="A235" s="84"/>
      <c r="B235" s="84"/>
      <c r="C235" s="39" t="s">
        <v>754</v>
      </c>
      <c r="D235" s="84"/>
      <c r="E235" s="87"/>
      <c r="F235" s="27" t="s">
        <v>11</v>
      </c>
      <c r="G235" s="31" t="s">
        <v>112</v>
      </c>
      <c r="H235" s="90"/>
      <c r="I235" s="90"/>
      <c r="J235" s="28" t="s">
        <v>14</v>
      </c>
      <c r="K235" s="26"/>
      <c r="L235" s="87"/>
      <c r="M235" s="93"/>
      <c r="N235" s="96"/>
      <c r="O235" s="99"/>
      <c r="P235" s="93"/>
      <c r="Q235" s="87"/>
      <c r="R235" s="102"/>
      <c r="S235" s="87"/>
    </row>
    <row r="236" spans="1:19" ht="54.75" customHeight="1">
      <c r="A236" s="82" t="s">
        <v>1188</v>
      </c>
      <c r="B236" s="82" t="s">
        <v>226</v>
      </c>
      <c r="C236" s="50" t="s">
        <v>759</v>
      </c>
      <c r="D236" s="82" t="s">
        <v>52</v>
      </c>
      <c r="E236" s="85" t="s">
        <v>755</v>
      </c>
      <c r="F236" s="27" t="s">
        <v>9</v>
      </c>
      <c r="G236" s="44" t="s">
        <v>756</v>
      </c>
      <c r="H236" s="88">
        <v>11280</v>
      </c>
      <c r="I236" s="88">
        <v>13197.6</v>
      </c>
      <c r="J236" s="28" t="s">
        <v>12</v>
      </c>
      <c r="K236" s="26" t="s">
        <v>749</v>
      </c>
      <c r="L236" s="85"/>
      <c r="M236" s="91"/>
      <c r="N236" s="94" t="s">
        <v>762</v>
      </c>
      <c r="O236" s="97"/>
      <c r="P236" s="91"/>
      <c r="Q236" s="85"/>
      <c r="R236" s="100" t="s">
        <v>558</v>
      </c>
      <c r="S236" s="85" t="s">
        <v>761</v>
      </c>
    </row>
    <row r="237" spans="1:19" ht="25.5">
      <c r="A237" s="83"/>
      <c r="B237" s="83"/>
      <c r="C237" s="50" t="s">
        <v>953</v>
      </c>
      <c r="D237" s="83"/>
      <c r="E237" s="86"/>
      <c r="F237" s="27" t="s">
        <v>10</v>
      </c>
      <c r="G237" s="44" t="s">
        <v>757</v>
      </c>
      <c r="H237" s="89"/>
      <c r="I237" s="89"/>
      <c r="J237" s="28" t="s">
        <v>13</v>
      </c>
      <c r="K237" s="26" t="s">
        <v>750</v>
      </c>
      <c r="L237" s="86"/>
      <c r="M237" s="92"/>
      <c r="N237" s="95"/>
      <c r="O237" s="98"/>
      <c r="P237" s="92"/>
      <c r="Q237" s="86"/>
      <c r="R237" s="101"/>
      <c r="S237" s="86"/>
    </row>
    <row r="238" spans="1:19" ht="25.5">
      <c r="A238" s="84"/>
      <c r="B238" s="84"/>
      <c r="C238" s="39" t="s">
        <v>764</v>
      </c>
      <c r="D238" s="84"/>
      <c r="E238" s="87"/>
      <c r="F238" s="27" t="s">
        <v>11</v>
      </c>
      <c r="G238" s="44" t="s">
        <v>112</v>
      </c>
      <c r="H238" s="90"/>
      <c r="I238" s="90"/>
      <c r="J238" s="28" t="s">
        <v>14</v>
      </c>
      <c r="K238" s="26"/>
      <c r="L238" s="87"/>
      <c r="M238" s="93"/>
      <c r="N238" s="96"/>
      <c r="O238" s="99"/>
      <c r="P238" s="93"/>
      <c r="Q238" s="87"/>
      <c r="R238" s="102"/>
      <c r="S238" s="87"/>
    </row>
    <row r="239" spans="1:19" ht="38.25">
      <c r="A239" s="82" t="s">
        <v>1189</v>
      </c>
      <c r="B239" s="82" t="s">
        <v>145</v>
      </c>
      <c r="C239" s="50" t="s">
        <v>1099</v>
      </c>
      <c r="D239" s="82" t="s">
        <v>64</v>
      </c>
      <c r="E239" s="85" t="s">
        <v>1102</v>
      </c>
      <c r="F239" s="27" t="str">
        <f>$F$230</f>
        <v>Naziv:</v>
      </c>
      <c r="G239" s="62" t="s">
        <v>1103</v>
      </c>
      <c r="H239" s="88">
        <v>12132</v>
      </c>
      <c r="I239" s="88">
        <v>12132</v>
      </c>
      <c r="J239" s="28" t="str">
        <f>$J$230</f>
        <v>Razdoblje trajanja/rok izvršenja:</v>
      </c>
      <c r="K239" s="62" t="s">
        <v>1105</v>
      </c>
      <c r="L239" s="85"/>
      <c r="M239" s="91"/>
      <c r="N239" s="94" t="s">
        <v>1106</v>
      </c>
      <c r="O239" s="97"/>
      <c r="P239" s="91"/>
      <c r="Q239" s="85"/>
      <c r="R239" s="100" t="s">
        <v>556</v>
      </c>
      <c r="S239" s="85" t="s">
        <v>1107</v>
      </c>
    </row>
    <row r="240" spans="1:19">
      <c r="A240" s="83"/>
      <c r="B240" s="83"/>
      <c r="C240" s="50" t="s">
        <v>1100</v>
      </c>
      <c r="D240" s="83"/>
      <c r="E240" s="86"/>
      <c r="F240" s="27" t="str">
        <f>$F$231</f>
        <v>ID broj:</v>
      </c>
      <c r="G240" s="62" t="s">
        <v>1104</v>
      </c>
      <c r="H240" s="89"/>
      <c r="I240" s="89"/>
      <c r="J240" s="28" t="str">
        <f>$J$231</f>
        <v>Rok plaćanja:</v>
      </c>
      <c r="K240" s="62" t="s">
        <v>750</v>
      </c>
      <c r="L240" s="86"/>
      <c r="M240" s="92"/>
      <c r="N240" s="95"/>
      <c r="O240" s="98"/>
      <c r="P240" s="92"/>
      <c r="Q240" s="86"/>
      <c r="R240" s="101"/>
      <c r="S240" s="86"/>
    </row>
    <row r="241" spans="1:19">
      <c r="A241" s="84"/>
      <c r="B241" s="84"/>
      <c r="C241" s="62" t="s">
        <v>1101</v>
      </c>
      <c r="D241" s="84"/>
      <c r="E241" s="87"/>
      <c r="F241" s="27" t="str">
        <f>$F$232</f>
        <v>Mjesto:</v>
      </c>
      <c r="G241" s="62" t="s">
        <v>571</v>
      </c>
      <c r="H241" s="90"/>
      <c r="I241" s="90"/>
      <c r="J241" s="28" t="e">
        <f>#REF!</f>
        <v>#REF!</v>
      </c>
      <c r="K241" s="62"/>
      <c r="L241" s="87"/>
      <c r="M241" s="93"/>
      <c r="N241" s="96"/>
      <c r="O241" s="99"/>
      <c r="P241" s="93"/>
      <c r="Q241" s="87"/>
      <c r="R241" s="102"/>
      <c r="S241" s="87"/>
    </row>
    <row r="242" spans="1:19" ht="38.25">
      <c r="A242" s="82" t="s">
        <v>1190</v>
      </c>
      <c r="B242" s="82" t="s">
        <v>145</v>
      </c>
      <c r="C242" s="50" t="s">
        <v>1108</v>
      </c>
      <c r="D242" s="82" t="s">
        <v>64</v>
      </c>
      <c r="E242" s="85" t="s">
        <v>1109</v>
      </c>
      <c r="F242" s="27" t="str">
        <f>$F$239</f>
        <v>Naziv:</v>
      </c>
      <c r="G242" s="62" t="s">
        <v>1103</v>
      </c>
      <c r="H242" s="88">
        <v>74250</v>
      </c>
      <c r="I242" s="88">
        <v>74250</v>
      </c>
      <c r="J242" s="28" t="str">
        <f>$J$239</f>
        <v>Razdoblje trajanja/rok izvršenja:</v>
      </c>
      <c r="K242" s="62" t="s">
        <v>1105</v>
      </c>
      <c r="L242" s="85"/>
      <c r="M242" s="91"/>
      <c r="N242" s="94" t="s">
        <v>1106</v>
      </c>
      <c r="O242" s="97"/>
      <c r="P242" s="91"/>
      <c r="Q242" s="85"/>
      <c r="R242" s="100" t="s">
        <v>556</v>
      </c>
      <c r="S242" s="85" t="s">
        <v>1107</v>
      </c>
    </row>
    <row r="243" spans="1:19">
      <c r="A243" s="83"/>
      <c r="B243" s="83"/>
      <c r="C243" s="50" t="s">
        <v>1100</v>
      </c>
      <c r="D243" s="83"/>
      <c r="E243" s="86"/>
      <c r="F243" s="27" t="str">
        <f>$F$231</f>
        <v>ID broj:</v>
      </c>
      <c r="G243" s="62" t="s">
        <v>1104</v>
      </c>
      <c r="H243" s="89"/>
      <c r="I243" s="89"/>
      <c r="J243" s="28" t="str">
        <f>$J$240</f>
        <v>Rok plaćanja:</v>
      </c>
      <c r="K243" s="62" t="s">
        <v>750</v>
      </c>
      <c r="L243" s="86"/>
      <c r="M243" s="92"/>
      <c r="N243" s="95"/>
      <c r="O243" s="98"/>
      <c r="P243" s="92"/>
      <c r="Q243" s="86"/>
      <c r="R243" s="101"/>
      <c r="S243" s="86"/>
    </row>
    <row r="244" spans="1:19" ht="25.5">
      <c r="A244" s="84"/>
      <c r="B244" s="84"/>
      <c r="C244" s="62" t="s">
        <v>1101</v>
      </c>
      <c r="D244" s="84"/>
      <c r="E244" s="87"/>
      <c r="F244" s="27" t="str">
        <f>$F$232</f>
        <v>Mjesto:</v>
      </c>
      <c r="G244" s="62" t="s">
        <v>571</v>
      </c>
      <c r="H244" s="90"/>
      <c r="I244" s="90"/>
      <c r="J244" s="28" t="str">
        <f>$J$232</f>
        <v>Jamstveno razdoblje:</v>
      </c>
      <c r="K244" s="62"/>
      <c r="L244" s="87"/>
      <c r="M244" s="93"/>
      <c r="N244" s="96"/>
      <c r="O244" s="99"/>
      <c r="P244" s="93"/>
      <c r="Q244" s="87"/>
      <c r="R244" s="102"/>
      <c r="S244" s="87"/>
    </row>
    <row r="245" spans="1:19" ht="38.25">
      <c r="A245" s="82" t="s">
        <v>1191</v>
      </c>
      <c r="B245" s="82" t="s">
        <v>538</v>
      </c>
      <c r="C245" s="50" t="s">
        <v>1075</v>
      </c>
      <c r="D245" s="82" t="s">
        <v>39</v>
      </c>
      <c r="E245" s="85" t="s">
        <v>1078</v>
      </c>
      <c r="F245" s="27" t="s">
        <v>9</v>
      </c>
      <c r="G245" s="60" t="s">
        <v>1079</v>
      </c>
      <c r="H245" s="88">
        <v>205.05</v>
      </c>
      <c r="I245" s="88">
        <v>239.91</v>
      </c>
      <c r="J245" s="28" t="s">
        <v>12</v>
      </c>
      <c r="K245" s="60" t="s">
        <v>1081</v>
      </c>
      <c r="L245" s="85"/>
      <c r="M245" s="91"/>
      <c r="N245" s="94" t="s">
        <v>1081</v>
      </c>
      <c r="O245" s="97"/>
      <c r="P245" s="91"/>
      <c r="Q245" s="85"/>
      <c r="R245" s="100" t="s">
        <v>556</v>
      </c>
      <c r="S245" s="85" t="s">
        <v>1082</v>
      </c>
    </row>
    <row r="246" spans="1:19" ht="12.75" customHeight="1">
      <c r="A246" s="83"/>
      <c r="B246" s="83"/>
      <c r="C246" s="60" t="s">
        <v>1076</v>
      </c>
      <c r="D246" s="83"/>
      <c r="E246" s="86"/>
      <c r="F246" s="27" t="s">
        <v>10</v>
      </c>
      <c r="G246" s="60" t="s">
        <v>1080</v>
      </c>
      <c r="H246" s="89"/>
      <c r="I246" s="89"/>
      <c r="J246" s="28" t="s">
        <v>13</v>
      </c>
      <c r="K246" s="60" t="s">
        <v>750</v>
      </c>
      <c r="L246" s="86"/>
      <c r="M246" s="92"/>
      <c r="N246" s="95"/>
      <c r="O246" s="98"/>
      <c r="P246" s="92"/>
      <c r="Q246" s="86"/>
      <c r="R246" s="101"/>
      <c r="S246" s="86"/>
    </row>
    <row r="247" spans="1:19" ht="25.5">
      <c r="A247" s="84"/>
      <c r="B247" s="84"/>
      <c r="C247" s="60" t="s">
        <v>1077</v>
      </c>
      <c r="D247" s="84"/>
      <c r="E247" s="87"/>
      <c r="F247" s="27" t="s">
        <v>11</v>
      </c>
      <c r="G247" s="60" t="s">
        <v>61</v>
      </c>
      <c r="H247" s="90"/>
      <c r="I247" s="90"/>
      <c r="J247" s="28" t="s">
        <v>14</v>
      </c>
      <c r="K247" s="60"/>
      <c r="L247" s="87"/>
      <c r="M247" s="93"/>
      <c r="N247" s="96"/>
      <c r="O247" s="99"/>
      <c r="P247" s="93"/>
      <c r="Q247" s="87"/>
      <c r="R247" s="102"/>
      <c r="S247" s="87"/>
    </row>
    <row r="248" spans="1:19" hidden="1">
      <c r="A248" s="82" t="s">
        <v>1192</v>
      </c>
      <c r="B248" s="82"/>
      <c r="C248" s="50"/>
      <c r="D248" s="82"/>
      <c r="E248" s="85"/>
      <c r="F248" s="27"/>
      <c r="G248" s="62"/>
      <c r="H248" s="88"/>
      <c r="I248" s="88"/>
      <c r="J248" s="28"/>
      <c r="K248" s="62"/>
      <c r="L248" s="85"/>
      <c r="M248" s="91"/>
      <c r="N248" s="94"/>
      <c r="O248" s="97"/>
      <c r="P248" s="91"/>
      <c r="Q248" s="85"/>
      <c r="R248" s="100"/>
      <c r="S248" s="85"/>
    </row>
    <row r="249" spans="1:19" hidden="1">
      <c r="A249" s="83"/>
      <c r="B249" s="83"/>
      <c r="C249" s="50"/>
      <c r="D249" s="83"/>
      <c r="E249" s="86"/>
      <c r="F249" s="27"/>
      <c r="G249" s="62"/>
      <c r="H249" s="89"/>
      <c r="I249" s="89"/>
      <c r="J249" s="28"/>
      <c r="K249" s="62"/>
      <c r="L249" s="86"/>
      <c r="M249" s="92"/>
      <c r="N249" s="95"/>
      <c r="O249" s="98"/>
      <c r="P249" s="92"/>
      <c r="Q249" s="86"/>
      <c r="R249" s="101"/>
      <c r="S249" s="86"/>
    </row>
    <row r="250" spans="1:19" hidden="1">
      <c r="A250" s="84"/>
      <c r="B250" s="84"/>
      <c r="C250" s="62"/>
      <c r="D250" s="84"/>
      <c r="E250" s="87"/>
      <c r="F250" s="27"/>
      <c r="G250" s="62"/>
      <c r="H250" s="90"/>
      <c r="I250" s="90"/>
      <c r="J250" s="28"/>
      <c r="K250" s="62"/>
      <c r="L250" s="87"/>
      <c r="M250" s="93"/>
      <c r="N250" s="96"/>
      <c r="O250" s="99"/>
      <c r="P250" s="93"/>
      <c r="Q250" s="87"/>
      <c r="R250" s="102"/>
      <c r="S250" s="87"/>
    </row>
    <row r="251" spans="1:19" hidden="1">
      <c r="A251" s="82" t="s">
        <v>1193</v>
      </c>
      <c r="B251" s="82"/>
      <c r="C251" s="50"/>
      <c r="D251" s="82"/>
      <c r="E251" s="85"/>
      <c r="F251" s="27"/>
      <c r="G251" s="62"/>
      <c r="H251" s="88"/>
      <c r="I251" s="88"/>
      <c r="J251" s="28"/>
      <c r="K251" s="62"/>
      <c r="L251" s="85"/>
      <c r="M251" s="91"/>
      <c r="N251" s="94"/>
      <c r="O251" s="97"/>
      <c r="P251" s="91"/>
      <c r="Q251" s="85"/>
      <c r="R251" s="100"/>
      <c r="S251" s="85"/>
    </row>
    <row r="252" spans="1:19" hidden="1">
      <c r="A252" s="83"/>
      <c r="B252" s="83"/>
      <c r="C252" s="50"/>
      <c r="D252" s="83"/>
      <c r="E252" s="86"/>
      <c r="F252" s="27"/>
      <c r="G252" s="62"/>
      <c r="H252" s="89"/>
      <c r="I252" s="89"/>
      <c r="J252" s="28"/>
      <c r="K252" s="62"/>
      <c r="L252" s="86"/>
      <c r="M252" s="92"/>
      <c r="N252" s="95"/>
      <c r="O252" s="98"/>
      <c r="P252" s="92"/>
      <c r="Q252" s="86"/>
      <c r="R252" s="101"/>
      <c r="S252" s="86"/>
    </row>
    <row r="253" spans="1:19" hidden="1">
      <c r="A253" s="84"/>
      <c r="B253" s="84"/>
      <c r="C253" s="62"/>
      <c r="D253" s="84"/>
      <c r="E253" s="87"/>
      <c r="F253" s="27"/>
      <c r="G253" s="62"/>
      <c r="H253" s="90"/>
      <c r="I253" s="90"/>
      <c r="J253" s="28"/>
      <c r="K253" s="62"/>
      <c r="L253" s="87"/>
      <c r="M253" s="93"/>
      <c r="N253" s="96"/>
      <c r="O253" s="99"/>
      <c r="P253" s="93"/>
      <c r="Q253" s="87"/>
      <c r="R253" s="102"/>
      <c r="S253" s="87"/>
    </row>
    <row r="254" spans="1:19" ht="51">
      <c r="A254" s="82" t="s">
        <v>1192</v>
      </c>
      <c r="B254" s="82" t="s">
        <v>182</v>
      </c>
      <c r="C254" s="50" t="s">
        <v>1194</v>
      </c>
      <c r="D254" s="82" t="s">
        <v>64</v>
      </c>
      <c r="E254" s="85" t="s">
        <v>1253</v>
      </c>
      <c r="F254" s="27" t="str">
        <f>$F$239</f>
        <v>Naziv:</v>
      </c>
      <c r="G254" s="58" t="s">
        <v>1198</v>
      </c>
      <c r="H254" s="88">
        <v>213675</v>
      </c>
      <c r="I254" s="88" t="s">
        <v>1200</v>
      </c>
      <c r="J254" s="28" t="str">
        <f>$J$239</f>
        <v>Razdoblje trajanja/rok izvršenja:</v>
      </c>
      <c r="K254" s="68" t="s">
        <v>1201</v>
      </c>
      <c r="L254" s="85"/>
      <c r="M254" s="91"/>
      <c r="N254" s="94" t="s">
        <v>1203</v>
      </c>
      <c r="O254" s="97"/>
      <c r="P254" s="91"/>
      <c r="Q254" s="85"/>
      <c r="R254" s="100" t="s">
        <v>559</v>
      </c>
      <c r="S254" s="85" t="s">
        <v>1204</v>
      </c>
    </row>
    <row r="255" spans="1:19" ht="25.5">
      <c r="A255" s="83"/>
      <c r="B255" s="83"/>
      <c r="C255" s="50" t="s">
        <v>1195</v>
      </c>
      <c r="D255" s="83"/>
      <c r="E255" s="86"/>
      <c r="F255" s="27" t="str">
        <f>$F$231</f>
        <v>ID broj:</v>
      </c>
      <c r="G255" s="58" t="s">
        <v>1197</v>
      </c>
      <c r="H255" s="89"/>
      <c r="I255" s="89"/>
      <c r="J255" s="28" t="str">
        <f>$J$240</f>
        <v>Rok plaćanja:</v>
      </c>
      <c r="K255" s="68" t="s">
        <v>750</v>
      </c>
      <c r="L255" s="86"/>
      <c r="M255" s="92"/>
      <c r="N255" s="95"/>
      <c r="O255" s="98"/>
      <c r="P255" s="92"/>
      <c r="Q255" s="86"/>
      <c r="R255" s="101"/>
      <c r="S255" s="86"/>
    </row>
    <row r="256" spans="1:19" ht="25.5">
      <c r="A256" s="84"/>
      <c r="B256" s="84"/>
      <c r="C256" s="68" t="s">
        <v>1196</v>
      </c>
      <c r="D256" s="84"/>
      <c r="E256" s="87"/>
      <c r="F256" s="27" t="str">
        <f>$F$232</f>
        <v>Mjesto:</v>
      </c>
      <c r="G256" s="58" t="s">
        <v>1199</v>
      </c>
      <c r="H256" s="90"/>
      <c r="I256" s="90"/>
      <c r="J256" s="28" t="str">
        <f>$J$232</f>
        <v>Jamstveno razdoblje:</v>
      </c>
      <c r="K256" s="68" t="s">
        <v>1202</v>
      </c>
      <c r="L256" s="87"/>
      <c r="M256" s="93"/>
      <c r="N256" s="96"/>
      <c r="O256" s="99"/>
      <c r="P256" s="93"/>
      <c r="Q256" s="87"/>
      <c r="R256" s="102"/>
      <c r="S256" s="87"/>
    </row>
    <row r="257" spans="1:19" ht="38.25">
      <c r="A257" s="82" t="s">
        <v>1193</v>
      </c>
      <c r="B257" s="82" t="s">
        <v>189</v>
      </c>
      <c r="C257" s="50" t="s">
        <v>1205</v>
      </c>
      <c r="D257" s="82" t="s">
        <v>52</v>
      </c>
      <c r="E257" s="85" t="s">
        <v>1207</v>
      </c>
      <c r="F257" s="27" t="s">
        <v>9</v>
      </c>
      <c r="G257" s="58" t="s">
        <v>1208</v>
      </c>
      <c r="H257" s="88">
        <v>5450</v>
      </c>
      <c r="I257" s="88">
        <v>6376</v>
      </c>
      <c r="J257" s="28" t="s">
        <v>12</v>
      </c>
      <c r="K257" s="72" t="s">
        <v>1210</v>
      </c>
      <c r="L257" s="85"/>
      <c r="M257" s="91"/>
      <c r="N257" s="94" t="s">
        <v>1212</v>
      </c>
      <c r="O257" s="97"/>
      <c r="P257" s="91"/>
      <c r="Q257" s="85"/>
      <c r="R257" s="100" t="s">
        <v>551</v>
      </c>
      <c r="S257" s="85" t="s">
        <v>1213</v>
      </c>
    </row>
    <row r="258" spans="1:19" ht="38.25">
      <c r="A258" s="83"/>
      <c r="B258" s="83"/>
      <c r="C258" s="50" t="s">
        <v>1214</v>
      </c>
      <c r="D258" s="83"/>
      <c r="E258" s="86"/>
      <c r="F258" s="27" t="s">
        <v>10</v>
      </c>
      <c r="G258" s="58" t="s">
        <v>1209</v>
      </c>
      <c r="H258" s="89"/>
      <c r="I258" s="89"/>
      <c r="J258" s="28" t="s">
        <v>13</v>
      </c>
      <c r="K258" s="72" t="s">
        <v>1211</v>
      </c>
      <c r="L258" s="86"/>
      <c r="M258" s="92"/>
      <c r="N258" s="95"/>
      <c r="O258" s="98"/>
      <c r="P258" s="92"/>
      <c r="Q258" s="86"/>
      <c r="R258" s="101"/>
      <c r="S258" s="86"/>
    </row>
    <row r="259" spans="1:19" ht="35.25" customHeight="1">
      <c r="A259" s="84"/>
      <c r="B259" s="84"/>
      <c r="C259" s="72" t="s">
        <v>1206</v>
      </c>
      <c r="D259" s="84"/>
      <c r="E259" s="87"/>
      <c r="F259" s="27" t="s">
        <v>11</v>
      </c>
      <c r="G259" s="58" t="s">
        <v>878</v>
      </c>
      <c r="H259" s="90"/>
      <c r="I259" s="90"/>
      <c r="J259" s="28" t="s">
        <v>14</v>
      </c>
      <c r="K259" s="72" t="s">
        <v>907</v>
      </c>
      <c r="L259" s="87"/>
      <c r="M259" s="93"/>
      <c r="N259" s="96"/>
      <c r="O259" s="99"/>
      <c r="P259" s="93"/>
      <c r="Q259" s="87"/>
      <c r="R259" s="102"/>
      <c r="S259" s="87"/>
    </row>
    <row r="260" spans="1:19" ht="38.25">
      <c r="A260" s="82" t="s">
        <v>1228</v>
      </c>
      <c r="B260" s="82" t="s">
        <v>189</v>
      </c>
      <c r="C260" s="50" t="s">
        <v>1215</v>
      </c>
      <c r="D260" s="82" t="s">
        <v>52</v>
      </c>
      <c r="E260" s="85" t="s">
        <v>1218</v>
      </c>
      <c r="F260" s="27" t="s">
        <v>9</v>
      </c>
      <c r="G260" s="58" t="s">
        <v>1219</v>
      </c>
      <c r="H260" s="88">
        <v>8810</v>
      </c>
      <c r="I260" s="88">
        <v>10307.700000000001</v>
      </c>
      <c r="J260" s="28" t="s">
        <v>12</v>
      </c>
      <c r="K260" s="73" t="s">
        <v>1210</v>
      </c>
      <c r="L260" s="85"/>
      <c r="M260" s="91"/>
      <c r="N260" s="94" t="s">
        <v>1221</v>
      </c>
      <c r="O260" s="97"/>
      <c r="P260" s="91"/>
      <c r="Q260" s="85"/>
      <c r="R260" s="100" t="s">
        <v>553</v>
      </c>
      <c r="S260" s="85" t="s">
        <v>1222</v>
      </c>
    </row>
    <row r="261" spans="1:19" ht="38.25">
      <c r="A261" s="83"/>
      <c r="B261" s="83"/>
      <c r="C261" s="74" t="s">
        <v>1216</v>
      </c>
      <c r="D261" s="83"/>
      <c r="E261" s="86"/>
      <c r="F261" s="27" t="s">
        <v>10</v>
      </c>
      <c r="G261" s="58" t="s">
        <v>1220</v>
      </c>
      <c r="H261" s="89"/>
      <c r="I261" s="89"/>
      <c r="J261" s="28" t="s">
        <v>13</v>
      </c>
      <c r="K261" s="73" t="s">
        <v>1211</v>
      </c>
      <c r="L261" s="86"/>
      <c r="M261" s="92"/>
      <c r="N261" s="95"/>
      <c r="O261" s="98"/>
      <c r="P261" s="92"/>
      <c r="Q261" s="86"/>
      <c r="R261" s="101"/>
      <c r="S261" s="86"/>
    </row>
    <row r="262" spans="1:19" ht="25.5">
      <c r="A262" s="84"/>
      <c r="B262" s="84"/>
      <c r="C262" s="73" t="s">
        <v>1217</v>
      </c>
      <c r="D262" s="84"/>
      <c r="E262" s="87"/>
      <c r="F262" s="27" t="s">
        <v>11</v>
      </c>
      <c r="G262" s="58" t="s">
        <v>717</v>
      </c>
      <c r="H262" s="90"/>
      <c r="I262" s="90"/>
      <c r="J262" s="28" t="s">
        <v>14</v>
      </c>
      <c r="K262" s="73" t="s">
        <v>1057</v>
      </c>
      <c r="L262" s="87"/>
      <c r="M262" s="93"/>
      <c r="N262" s="96"/>
      <c r="O262" s="99"/>
      <c r="P262" s="93"/>
      <c r="Q262" s="87"/>
      <c r="R262" s="102"/>
      <c r="S262" s="87"/>
    </row>
    <row r="263" spans="1:19" ht="63.75">
      <c r="A263" s="82" t="s">
        <v>1229</v>
      </c>
      <c r="B263" s="82" t="s">
        <v>151</v>
      </c>
      <c r="C263" s="50" t="s">
        <v>1223</v>
      </c>
      <c r="D263" s="82" t="s">
        <v>64</v>
      </c>
      <c r="E263" s="85" t="s">
        <v>1252</v>
      </c>
      <c r="F263" s="27" t="str">
        <f>$F$239</f>
        <v>Naziv:</v>
      </c>
      <c r="G263" s="58" t="s">
        <v>1224</v>
      </c>
      <c r="H263" s="88">
        <v>204000</v>
      </c>
      <c r="I263" s="88">
        <v>238680</v>
      </c>
      <c r="J263" s="28" t="str">
        <f>$J$239</f>
        <v>Razdoblje trajanja/rok izvršenja:</v>
      </c>
      <c r="K263" s="74" t="s">
        <v>1105</v>
      </c>
      <c r="L263" s="85"/>
      <c r="M263" s="91"/>
      <c r="N263" s="94" t="s">
        <v>1226</v>
      </c>
      <c r="O263" s="97"/>
      <c r="P263" s="91"/>
      <c r="Q263" s="85"/>
      <c r="R263" s="100" t="s">
        <v>559</v>
      </c>
      <c r="S263" s="85" t="s">
        <v>1227</v>
      </c>
    </row>
    <row r="264" spans="1:19" ht="38.25">
      <c r="A264" s="83"/>
      <c r="B264" s="83"/>
      <c r="C264" s="50" t="s">
        <v>1232</v>
      </c>
      <c r="D264" s="83"/>
      <c r="E264" s="86"/>
      <c r="F264" s="27" t="str">
        <f>$F$231</f>
        <v>ID broj:</v>
      </c>
      <c r="G264" s="58" t="s">
        <v>1225</v>
      </c>
      <c r="H264" s="89"/>
      <c r="I264" s="89"/>
      <c r="J264" s="28" t="str">
        <f>$J$240</f>
        <v>Rok plaćanja:</v>
      </c>
      <c r="K264" s="74" t="s">
        <v>1211</v>
      </c>
      <c r="L264" s="86"/>
      <c r="M264" s="92"/>
      <c r="N264" s="95"/>
      <c r="O264" s="98"/>
      <c r="P264" s="92"/>
      <c r="Q264" s="86"/>
      <c r="R264" s="101"/>
      <c r="S264" s="86"/>
    </row>
    <row r="265" spans="1:19" ht="25.5">
      <c r="A265" s="84"/>
      <c r="B265" s="84"/>
      <c r="C265" s="74" t="s">
        <v>1231</v>
      </c>
      <c r="D265" s="84"/>
      <c r="E265" s="87"/>
      <c r="F265" s="27" t="str">
        <f>$F$232</f>
        <v>Mjesto:</v>
      </c>
      <c r="G265" s="58" t="s">
        <v>48</v>
      </c>
      <c r="H265" s="90"/>
      <c r="I265" s="90"/>
      <c r="J265" s="28" t="str">
        <f>$J$232</f>
        <v>Jamstveno razdoblje:</v>
      </c>
      <c r="K265" s="74"/>
      <c r="L265" s="87"/>
      <c r="M265" s="93"/>
      <c r="N265" s="96"/>
      <c r="O265" s="99"/>
      <c r="P265" s="93"/>
      <c r="Q265" s="87"/>
      <c r="R265" s="102"/>
      <c r="S265" s="87"/>
    </row>
    <row r="266" spans="1:19" ht="63.75">
      <c r="A266" s="82" t="s">
        <v>1239</v>
      </c>
      <c r="B266" s="82" t="s">
        <v>151</v>
      </c>
      <c r="C266" s="50" t="s">
        <v>1230</v>
      </c>
      <c r="D266" s="82" t="s">
        <v>64</v>
      </c>
      <c r="E266" s="85" t="s">
        <v>1252</v>
      </c>
      <c r="F266" s="27" t="str">
        <f>$F$239</f>
        <v>Naziv:</v>
      </c>
      <c r="G266" s="58" t="s">
        <v>1233</v>
      </c>
      <c r="H266" s="88">
        <v>70000</v>
      </c>
      <c r="I266" s="88">
        <v>81900</v>
      </c>
      <c r="J266" s="28" t="str">
        <f>$J$239</f>
        <v>Razdoblje trajanja/rok izvršenja:</v>
      </c>
      <c r="K266" s="74" t="s">
        <v>1105</v>
      </c>
      <c r="L266" s="85"/>
      <c r="M266" s="91"/>
      <c r="N266" s="94" t="s">
        <v>1235</v>
      </c>
      <c r="O266" s="97"/>
      <c r="P266" s="91"/>
      <c r="Q266" s="85"/>
      <c r="R266" s="100" t="s">
        <v>559</v>
      </c>
      <c r="S266" s="85" t="s">
        <v>1227</v>
      </c>
    </row>
    <row r="267" spans="1:19" ht="38.25">
      <c r="A267" s="83"/>
      <c r="B267" s="83"/>
      <c r="C267" s="50" t="s">
        <v>1232</v>
      </c>
      <c r="D267" s="83"/>
      <c r="E267" s="86"/>
      <c r="F267" s="27" t="str">
        <f>$F$231</f>
        <v>ID broj:</v>
      </c>
      <c r="G267" s="58" t="s">
        <v>1234</v>
      </c>
      <c r="H267" s="89"/>
      <c r="I267" s="89"/>
      <c r="J267" s="28" t="str">
        <f>$J$240</f>
        <v>Rok plaćanja:</v>
      </c>
      <c r="K267" s="74" t="s">
        <v>1211</v>
      </c>
      <c r="L267" s="86"/>
      <c r="M267" s="92"/>
      <c r="N267" s="95"/>
      <c r="O267" s="98"/>
      <c r="P267" s="92"/>
      <c r="Q267" s="86"/>
      <c r="R267" s="101"/>
      <c r="S267" s="86"/>
    </row>
    <row r="268" spans="1:19" ht="25.5">
      <c r="A268" s="84"/>
      <c r="B268" s="84"/>
      <c r="C268" s="74" t="s">
        <v>1231</v>
      </c>
      <c r="D268" s="84"/>
      <c r="E268" s="87"/>
      <c r="F268" s="27" t="str">
        <f>$F$232</f>
        <v>Mjesto:</v>
      </c>
      <c r="G268" s="58" t="s">
        <v>34</v>
      </c>
      <c r="H268" s="90"/>
      <c r="I268" s="90"/>
      <c r="J268" s="28" t="str">
        <f>$J$232</f>
        <v>Jamstveno razdoblje:</v>
      </c>
      <c r="K268" s="74"/>
      <c r="L268" s="87"/>
      <c r="M268" s="93"/>
      <c r="N268" s="96"/>
      <c r="O268" s="99"/>
      <c r="P268" s="93"/>
      <c r="Q268" s="87"/>
      <c r="R268" s="102"/>
      <c r="S268" s="87"/>
    </row>
    <row r="269" spans="1:19" ht="63.75">
      <c r="A269" s="82" t="s">
        <v>1240</v>
      </c>
      <c r="B269" s="82" t="s">
        <v>151</v>
      </c>
      <c r="C269" s="50" t="s">
        <v>1236</v>
      </c>
      <c r="D269" s="82" t="s">
        <v>64</v>
      </c>
      <c r="E269" s="85" t="s">
        <v>1252</v>
      </c>
      <c r="F269" s="27" t="str">
        <f>$F$239</f>
        <v>Naziv:</v>
      </c>
      <c r="G269" s="58" t="s">
        <v>1237</v>
      </c>
      <c r="H269" s="88">
        <v>35924.85</v>
      </c>
      <c r="I269" s="88">
        <v>42032.08</v>
      </c>
      <c r="J269" s="28" t="str">
        <f>$J$239</f>
        <v>Razdoblje trajanja/rok izvršenja:</v>
      </c>
      <c r="K269" s="74" t="s">
        <v>1105</v>
      </c>
      <c r="L269" s="85"/>
      <c r="M269" s="91"/>
      <c r="N269" s="94" t="s">
        <v>1235</v>
      </c>
      <c r="O269" s="97"/>
      <c r="P269" s="91"/>
      <c r="Q269" s="85"/>
      <c r="R269" s="100" t="s">
        <v>559</v>
      </c>
      <c r="S269" s="85" t="s">
        <v>1227</v>
      </c>
    </row>
    <row r="270" spans="1:19" ht="38.25">
      <c r="A270" s="83"/>
      <c r="B270" s="83"/>
      <c r="C270" s="50" t="s">
        <v>1232</v>
      </c>
      <c r="D270" s="83"/>
      <c r="E270" s="86"/>
      <c r="F270" s="27" t="str">
        <f>$F$231</f>
        <v>ID broj:</v>
      </c>
      <c r="G270" s="58" t="s">
        <v>1238</v>
      </c>
      <c r="H270" s="89"/>
      <c r="I270" s="89"/>
      <c r="J270" s="28" t="str">
        <f>$J$240</f>
        <v>Rok plaćanja:</v>
      </c>
      <c r="K270" s="74" t="s">
        <v>1211</v>
      </c>
      <c r="L270" s="86"/>
      <c r="M270" s="92"/>
      <c r="N270" s="95"/>
      <c r="O270" s="98"/>
      <c r="P270" s="92"/>
      <c r="Q270" s="86"/>
      <c r="R270" s="101"/>
      <c r="S270" s="86"/>
    </row>
    <row r="271" spans="1:19" ht="25.5">
      <c r="A271" s="84"/>
      <c r="B271" s="84"/>
      <c r="C271" s="74" t="s">
        <v>1231</v>
      </c>
      <c r="D271" s="84"/>
      <c r="E271" s="87"/>
      <c r="F271" s="27" t="str">
        <f>$F$232</f>
        <v>Mjesto:</v>
      </c>
      <c r="G271" s="58" t="s">
        <v>48</v>
      </c>
      <c r="H271" s="90"/>
      <c r="I271" s="90"/>
      <c r="J271" s="28" t="str">
        <f>$J$232</f>
        <v>Jamstveno razdoblje:</v>
      </c>
      <c r="K271" s="74"/>
      <c r="L271" s="87"/>
      <c r="M271" s="93"/>
      <c r="N271" s="96"/>
      <c r="O271" s="99"/>
      <c r="P271" s="93"/>
      <c r="Q271" s="87"/>
      <c r="R271" s="102"/>
      <c r="S271" s="87"/>
    </row>
    <row r="272" spans="1:19" ht="63.75">
      <c r="A272" s="82" t="s">
        <v>1241</v>
      </c>
      <c r="B272" s="82" t="s">
        <v>151</v>
      </c>
      <c r="C272" s="50" t="s">
        <v>1242</v>
      </c>
      <c r="D272" s="82" t="s">
        <v>64</v>
      </c>
      <c r="E272" s="85" t="s">
        <v>1252</v>
      </c>
      <c r="F272" s="27" t="str">
        <f>$F$239</f>
        <v>Naziv:</v>
      </c>
      <c r="G272" s="58" t="s">
        <v>1224</v>
      </c>
      <c r="H272" s="88">
        <v>49507.28</v>
      </c>
      <c r="I272" s="88">
        <v>57923.519999999997</v>
      </c>
      <c r="J272" s="28" t="str">
        <f>$J$239</f>
        <v>Razdoblje trajanja/rok izvršenja:</v>
      </c>
      <c r="K272" s="74" t="s">
        <v>1105</v>
      </c>
      <c r="L272" s="85"/>
      <c r="M272" s="91"/>
      <c r="N272" s="94" t="s">
        <v>1235</v>
      </c>
      <c r="O272" s="97"/>
      <c r="P272" s="91"/>
      <c r="Q272" s="85"/>
      <c r="R272" s="100" t="s">
        <v>559</v>
      </c>
      <c r="S272" s="85" t="s">
        <v>1227</v>
      </c>
    </row>
    <row r="273" spans="1:19" ht="38.25">
      <c r="A273" s="83"/>
      <c r="B273" s="83"/>
      <c r="C273" s="50" t="s">
        <v>1232</v>
      </c>
      <c r="D273" s="83"/>
      <c r="E273" s="86"/>
      <c r="F273" s="27" t="str">
        <f>$F$231</f>
        <v>ID broj:</v>
      </c>
      <c r="G273" s="58" t="s">
        <v>1225</v>
      </c>
      <c r="H273" s="89"/>
      <c r="I273" s="89"/>
      <c r="J273" s="28" t="str">
        <f>$J$240</f>
        <v>Rok plaćanja:</v>
      </c>
      <c r="K273" s="74" t="s">
        <v>1211</v>
      </c>
      <c r="L273" s="86"/>
      <c r="M273" s="92"/>
      <c r="N273" s="95"/>
      <c r="O273" s="98"/>
      <c r="P273" s="92"/>
      <c r="Q273" s="86"/>
      <c r="R273" s="101"/>
      <c r="S273" s="86"/>
    </row>
    <row r="274" spans="1:19" ht="25.5">
      <c r="A274" s="84"/>
      <c r="B274" s="84"/>
      <c r="C274" s="74" t="s">
        <v>1231</v>
      </c>
      <c r="D274" s="84"/>
      <c r="E274" s="87"/>
      <c r="F274" s="27" t="str">
        <f>$F$232</f>
        <v>Mjesto:</v>
      </c>
      <c r="G274" s="58" t="s">
        <v>48</v>
      </c>
      <c r="H274" s="90"/>
      <c r="I274" s="90"/>
      <c r="J274" s="28" t="str">
        <f>$J$232</f>
        <v>Jamstveno razdoblje:</v>
      </c>
      <c r="K274" s="74"/>
      <c r="L274" s="87"/>
      <c r="M274" s="93"/>
      <c r="N274" s="96"/>
      <c r="O274" s="99"/>
      <c r="P274" s="93"/>
      <c r="Q274" s="87"/>
      <c r="R274" s="102"/>
      <c r="S274" s="87"/>
    </row>
    <row r="275" spans="1:19" ht="63.75">
      <c r="A275" s="82" t="s">
        <v>1247</v>
      </c>
      <c r="B275" s="82" t="s">
        <v>151</v>
      </c>
      <c r="C275" s="50" t="s">
        <v>1243</v>
      </c>
      <c r="D275" s="82" t="s">
        <v>64</v>
      </c>
      <c r="E275" s="85" t="s">
        <v>1252</v>
      </c>
      <c r="F275" s="27" t="str">
        <f>$F$239</f>
        <v>Naziv:</v>
      </c>
      <c r="G275" s="58" t="s">
        <v>1244</v>
      </c>
      <c r="H275" s="88">
        <v>120760.2</v>
      </c>
      <c r="I275" s="88">
        <v>141289.44</v>
      </c>
      <c r="J275" s="28" t="str">
        <f>$J$239</f>
        <v>Razdoblje trajanja/rok izvršenja:</v>
      </c>
      <c r="K275" s="74" t="s">
        <v>1105</v>
      </c>
      <c r="L275" s="85"/>
      <c r="M275" s="91"/>
      <c r="N275" s="94" t="s">
        <v>1246</v>
      </c>
      <c r="O275" s="97"/>
      <c r="P275" s="91"/>
      <c r="Q275" s="85"/>
      <c r="R275" s="100" t="s">
        <v>559</v>
      </c>
      <c r="S275" s="85" t="s">
        <v>1227</v>
      </c>
    </row>
    <row r="276" spans="1:19" ht="38.25">
      <c r="A276" s="83"/>
      <c r="B276" s="83"/>
      <c r="C276" s="50" t="s">
        <v>1232</v>
      </c>
      <c r="D276" s="83"/>
      <c r="E276" s="86"/>
      <c r="F276" s="27" t="str">
        <f>$F$231</f>
        <v>ID broj:</v>
      </c>
      <c r="G276" s="58" t="s">
        <v>1245</v>
      </c>
      <c r="H276" s="89"/>
      <c r="I276" s="89"/>
      <c r="J276" s="28" t="str">
        <f>$J$240</f>
        <v>Rok plaćanja:</v>
      </c>
      <c r="K276" s="74" t="s">
        <v>1211</v>
      </c>
      <c r="L276" s="86"/>
      <c r="M276" s="92"/>
      <c r="N276" s="95"/>
      <c r="O276" s="98"/>
      <c r="P276" s="92"/>
      <c r="Q276" s="86"/>
      <c r="R276" s="101"/>
      <c r="S276" s="86"/>
    </row>
    <row r="277" spans="1:19" ht="25.5">
      <c r="A277" s="84"/>
      <c r="B277" s="84"/>
      <c r="C277" s="74" t="s">
        <v>1231</v>
      </c>
      <c r="D277" s="84"/>
      <c r="E277" s="87"/>
      <c r="F277" s="27" t="str">
        <f>$F$232</f>
        <v>Mjesto:</v>
      </c>
      <c r="G277" s="58" t="s">
        <v>61</v>
      </c>
      <c r="H277" s="90"/>
      <c r="I277" s="90"/>
      <c r="J277" s="28" t="str">
        <f>$J$232</f>
        <v>Jamstveno razdoblje:</v>
      </c>
      <c r="K277" s="74"/>
      <c r="L277" s="87"/>
      <c r="M277" s="93"/>
      <c r="N277" s="96"/>
      <c r="O277" s="99"/>
      <c r="P277" s="93"/>
      <c r="Q277" s="87"/>
      <c r="R277" s="102"/>
      <c r="S277" s="87"/>
    </row>
    <row r="278" spans="1:19" ht="63.75">
      <c r="A278" s="82" t="s">
        <v>1248</v>
      </c>
      <c r="B278" s="82" t="s">
        <v>151</v>
      </c>
      <c r="C278" s="50" t="s">
        <v>1249</v>
      </c>
      <c r="D278" s="82" t="s">
        <v>64</v>
      </c>
      <c r="E278" s="85" t="s">
        <v>1252</v>
      </c>
      <c r="F278" s="27" t="str">
        <f>$F$239</f>
        <v>Naziv:</v>
      </c>
      <c r="G278" s="58" t="s">
        <v>1237</v>
      </c>
      <c r="H278" s="88">
        <v>75500</v>
      </c>
      <c r="I278" s="88">
        <v>88335</v>
      </c>
      <c r="J278" s="28" t="str">
        <f>$J$239</f>
        <v>Razdoblje trajanja/rok izvršenja:</v>
      </c>
      <c r="K278" s="74" t="s">
        <v>1105</v>
      </c>
      <c r="L278" s="85"/>
      <c r="M278" s="91"/>
      <c r="N278" s="94" t="s">
        <v>1226</v>
      </c>
      <c r="O278" s="97"/>
      <c r="P278" s="91"/>
      <c r="Q278" s="85"/>
      <c r="R278" s="100" t="s">
        <v>559</v>
      </c>
      <c r="S278" s="85" t="s">
        <v>1227</v>
      </c>
    </row>
    <row r="279" spans="1:19" ht="38.25">
      <c r="A279" s="83"/>
      <c r="B279" s="83"/>
      <c r="C279" s="50" t="s">
        <v>1232</v>
      </c>
      <c r="D279" s="83"/>
      <c r="E279" s="86"/>
      <c r="F279" s="27" t="str">
        <f>$F$231</f>
        <v>ID broj:</v>
      </c>
      <c r="G279" s="58" t="s">
        <v>1238</v>
      </c>
      <c r="H279" s="89"/>
      <c r="I279" s="89"/>
      <c r="J279" s="28" t="str">
        <f>$J$240</f>
        <v>Rok plaćanja:</v>
      </c>
      <c r="K279" s="74" t="s">
        <v>1211</v>
      </c>
      <c r="L279" s="86"/>
      <c r="M279" s="92"/>
      <c r="N279" s="95"/>
      <c r="O279" s="98"/>
      <c r="P279" s="92"/>
      <c r="Q279" s="86"/>
      <c r="R279" s="101"/>
      <c r="S279" s="86"/>
    </row>
    <row r="280" spans="1:19" ht="25.5">
      <c r="A280" s="84"/>
      <c r="B280" s="84"/>
      <c r="C280" s="74" t="s">
        <v>1231</v>
      </c>
      <c r="D280" s="84"/>
      <c r="E280" s="87"/>
      <c r="F280" s="27" t="str">
        <f>$F$232</f>
        <v>Mjesto:</v>
      </c>
      <c r="G280" s="58" t="s">
        <v>48</v>
      </c>
      <c r="H280" s="90"/>
      <c r="I280" s="90"/>
      <c r="J280" s="28" t="str">
        <f>$J$232</f>
        <v>Jamstveno razdoblje:</v>
      </c>
      <c r="K280" s="74"/>
      <c r="L280" s="87"/>
      <c r="M280" s="93"/>
      <c r="N280" s="96"/>
      <c r="O280" s="99"/>
      <c r="P280" s="93"/>
      <c r="Q280" s="87"/>
      <c r="R280" s="102"/>
      <c r="S280" s="87"/>
    </row>
    <row r="281" spans="1:19" ht="63.75">
      <c r="A281" s="82" t="s">
        <v>1250</v>
      </c>
      <c r="B281" s="82" t="s">
        <v>151</v>
      </c>
      <c r="C281" s="50" t="s">
        <v>1251</v>
      </c>
      <c r="D281" s="82" t="s">
        <v>64</v>
      </c>
      <c r="E281" s="85" t="s">
        <v>1252</v>
      </c>
      <c r="F281" s="27" t="str">
        <f>$F$239</f>
        <v>Naziv:</v>
      </c>
      <c r="G281" s="58" t="s">
        <v>1224</v>
      </c>
      <c r="H281" s="88">
        <v>51000</v>
      </c>
      <c r="I281" s="88">
        <v>59670</v>
      </c>
      <c r="J281" s="28" t="str">
        <f>$J$239</f>
        <v>Razdoblje trajanja/rok izvršenja:</v>
      </c>
      <c r="K281" s="74" t="s">
        <v>1105</v>
      </c>
      <c r="L281" s="85"/>
      <c r="M281" s="91"/>
      <c r="N281" s="94" t="s">
        <v>1235</v>
      </c>
      <c r="O281" s="97"/>
      <c r="P281" s="91"/>
      <c r="Q281" s="85"/>
      <c r="R281" s="100" t="s">
        <v>559</v>
      </c>
      <c r="S281" s="85" t="s">
        <v>1227</v>
      </c>
    </row>
    <row r="282" spans="1:19" ht="38.25">
      <c r="A282" s="83"/>
      <c r="B282" s="83"/>
      <c r="C282" s="50" t="s">
        <v>1232</v>
      </c>
      <c r="D282" s="83"/>
      <c r="E282" s="86"/>
      <c r="F282" s="27" t="str">
        <f>$F$231</f>
        <v>ID broj:</v>
      </c>
      <c r="G282" s="58" t="s">
        <v>1225</v>
      </c>
      <c r="H282" s="89"/>
      <c r="I282" s="89"/>
      <c r="J282" s="28" t="str">
        <f>$J$240</f>
        <v>Rok plaćanja:</v>
      </c>
      <c r="K282" s="74" t="s">
        <v>1211</v>
      </c>
      <c r="L282" s="86"/>
      <c r="M282" s="92"/>
      <c r="N282" s="95"/>
      <c r="O282" s="98"/>
      <c r="P282" s="92"/>
      <c r="Q282" s="86"/>
      <c r="R282" s="101"/>
      <c r="S282" s="86"/>
    </row>
    <row r="283" spans="1:19" ht="25.5">
      <c r="A283" s="84"/>
      <c r="B283" s="84"/>
      <c r="C283" s="74" t="s">
        <v>1231</v>
      </c>
      <c r="D283" s="84"/>
      <c r="E283" s="87"/>
      <c r="F283" s="27" t="str">
        <f>$F$232</f>
        <v>Mjesto:</v>
      </c>
      <c r="G283" s="58" t="s">
        <v>48</v>
      </c>
      <c r="H283" s="90"/>
      <c r="I283" s="90"/>
      <c r="J283" s="28" t="str">
        <f>$J$232</f>
        <v>Jamstveno razdoblje:</v>
      </c>
      <c r="K283" s="74"/>
      <c r="L283" s="87"/>
      <c r="M283" s="93"/>
      <c r="N283" s="96"/>
      <c r="O283" s="99"/>
      <c r="P283" s="93"/>
      <c r="Q283" s="87"/>
      <c r="R283" s="102"/>
      <c r="S283" s="87"/>
    </row>
    <row r="284" spans="1:19" ht="63.75">
      <c r="A284" s="82" t="s">
        <v>1255</v>
      </c>
      <c r="B284" s="82" t="s">
        <v>182</v>
      </c>
      <c r="C284" s="50" t="s">
        <v>1256</v>
      </c>
      <c r="D284" s="82" t="s">
        <v>64</v>
      </c>
      <c r="E284" s="85" t="s">
        <v>1260</v>
      </c>
      <c r="F284" s="27" t="str">
        <f>$F$239</f>
        <v>Naziv:</v>
      </c>
      <c r="G284" s="58" t="s">
        <v>1259</v>
      </c>
      <c r="H284" s="88">
        <v>435897</v>
      </c>
      <c r="I284" s="88">
        <v>509999.49</v>
      </c>
      <c r="J284" s="28" t="str">
        <f>$J$239</f>
        <v>Razdoblje trajanja/rok izvršenja:</v>
      </c>
      <c r="K284" s="75" t="s">
        <v>750</v>
      </c>
      <c r="L284" s="85"/>
      <c r="M284" s="91"/>
      <c r="N284" s="94" t="s">
        <v>1261</v>
      </c>
      <c r="O284" s="97"/>
      <c r="P284" s="91"/>
      <c r="Q284" s="85"/>
      <c r="R284" s="100" t="s">
        <v>559</v>
      </c>
      <c r="S284" s="85" t="s">
        <v>1262</v>
      </c>
    </row>
    <row r="285" spans="1:19" ht="25.5">
      <c r="A285" s="83"/>
      <c r="B285" s="83"/>
      <c r="C285" s="50" t="s">
        <v>1195</v>
      </c>
      <c r="D285" s="83"/>
      <c r="E285" s="86"/>
      <c r="F285" s="27" t="str">
        <f>$F$231</f>
        <v>ID broj:</v>
      </c>
      <c r="G285" s="58" t="s">
        <v>1258</v>
      </c>
      <c r="H285" s="89"/>
      <c r="I285" s="89"/>
      <c r="J285" s="28" t="str">
        <f>$J$240</f>
        <v>Rok plaćanja:</v>
      </c>
      <c r="K285" s="75" t="s">
        <v>750</v>
      </c>
      <c r="L285" s="86"/>
      <c r="M285" s="92"/>
      <c r="N285" s="95"/>
      <c r="O285" s="98"/>
      <c r="P285" s="92"/>
      <c r="Q285" s="86"/>
      <c r="R285" s="101"/>
      <c r="S285" s="86"/>
    </row>
    <row r="286" spans="1:19" ht="25.5">
      <c r="A286" s="84"/>
      <c r="B286" s="84"/>
      <c r="C286" s="75" t="s">
        <v>1196</v>
      </c>
      <c r="D286" s="84"/>
      <c r="E286" s="87"/>
      <c r="F286" s="27" t="str">
        <f>$F$232</f>
        <v>Mjesto:</v>
      </c>
      <c r="G286" s="58" t="s">
        <v>1257</v>
      </c>
      <c r="H286" s="90"/>
      <c r="I286" s="90"/>
      <c r="J286" s="28" t="str">
        <f>$J$232</f>
        <v>Jamstveno razdoblje:</v>
      </c>
      <c r="K286" s="75" t="s">
        <v>679</v>
      </c>
      <c r="L286" s="87"/>
      <c r="M286" s="93"/>
      <c r="N286" s="96"/>
      <c r="O286" s="99"/>
      <c r="P286" s="93"/>
      <c r="Q286" s="87"/>
      <c r="R286" s="102"/>
      <c r="S286" s="87"/>
    </row>
    <row r="287" spans="1:19" ht="38.25">
      <c r="A287" s="82">
        <v>94</v>
      </c>
      <c r="B287" s="82" t="s">
        <v>182</v>
      </c>
      <c r="C287" s="50" t="s">
        <v>1265</v>
      </c>
      <c r="D287" s="82" t="s">
        <v>90</v>
      </c>
      <c r="E287" s="85" t="s">
        <v>1266</v>
      </c>
      <c r="F287" s="27" t="s">
        <v>9</v>
      </c>
      <c r="G287" s="58" t="s">
        <v>1267</v>
      </c>
      <c r="H287" s="88">
        <v>38462</v>
      </c>
      <c r="I287" s="88">
        <v>45000.54</v>
      </c>
      <c r="J287" s="28" t="s">
        <v>12</v>
      </c>
      <c r="K287" s="76" t="s">
        <v>679</v>
      </c>
      <c r="L287" s="85"/>
      <c r="M287" s="91"/>
      <c r="N287" s="94" t="s">
        <v>1269</v>
      </c>
      <c r="O287" s="97"/>
      <c r="P287" s="91"/>
      <c r="Q287" s="85"/>
      <c r="R287" s="100" t="s">
        <v>558</v>
      </c>
      <c r="S287" s="85" t="s">
        <v>1270</v>
      </c>
    </row>
    <row r="288" spans="1:19" ht="25.5">
      <c r="A288" s="83"/>
      <c r="B288" s="83"/>
      <c r="C288" s="50" t="s">
        <v>1264</v>
      </c>
      <c r="D288" s="83"/>
      <c r="E288" s="86"/>
      <c r="F288" s="27" t="s">
        <v>10</v>
      </c>
      <c r="G288" s="58" t="s">
        <v>1268</v>
      </c>
      <c r="H288" s="89"/>
      <c r="I288" s="89"/>
      <c r="J288" s="28" t="s">
        <v>13</v>
      </c>
      <c r="K288" s="76" t="s">
        <v>750</v>
      </c>
      <c r="L288" s="86"/>
      <c r="M288" s="92"/>
      <c r="N288" s="95"/>
      <c r="O288" s="98"/>
      <c r="P288" s="92"/>
      <c r="Q288" s="86"/>
      <c r="R288" s="101"/>
      <c r="S288" s="86"/>
    </row>
    <row r="289" spans="1:19" ht="25.5">
      <c r="A289" s="84"/>
      <c r="B289" s="84"/>
      <c r="C289" s="76" t="s">
        <v>1263</v>
      </c>
      <c r="D289" s="84"/>
      <c r="E289" s="87"/>
      <c r="F289" s="27" t="s">
        <v>11</v>
      </c>
      <c r="G289" s="58" t="s">
        <v>886</v>
      </c>
      <c r="H289" s="90"/>
      <c r="I289" s="90"/>
      <c r="J289" s="28" t="s">
        <v>14</v>
      </c>
      <c r="K289" s="76" t="s">
        <v>1276</v>
      </c>
      <c r="L289" s="87"/>
      <c r="M289" s="93"/>
      <c r="N289" s="96"/>
      <c r="O289" s="99"/>
      <c r="P289" s="93"/>
      <c r="Q289" s="87"/>
      <c r="R289" s="102"/>
      <c r="S289" s="87"/>
    </row>
    <row r="290" spans="1:19" ht="38.25">
      <c r="A290" s="82">
        <v>95</v>
      </c>
      <c r="B290" s="82" t="s">
        <v>182</v>
      </c>
      <c r="C290" s="50" t="s">
        <v>1271</v>
      </c>
      <c r="D290" s="82" t="s">
        <v>90</v>
      </c>
      <c r="E290" s="85" t="s">
        <v>1272</v>
      </c>
      <c r="F290" s="27" t="s">
        <v>9</v>
      </c>
      <c r="G290" s="58" t="s">
        <v>1273</v>
      </c>
      <c r="H290" s="88">
        <v>89600</v>
      </c>
      <c r="I290" s="88">
        <v>104832</v>
      </c>
      <c r="J290" s="28" t="s">
        <v>12</v>
      </c>
      <c r="K290" s="76" t="s">
        <v>1278</v>
      </c>
      <c r="L290" s="85"/>
      <c r="M290" s="91"/>
      <c r="N290" s="94" t="s">
        <v>1269</v>
      </c>
      <c r="O290" s="97" t="s">
        <v>1277</v>
      </c>
      <c r="P290" s="91"/>
      <c r="Q290" s="85"/>
      <c r="R290" s="100" t="s">
        <v>558</v>
      </c>
      <c r="S290" s="85" t="s">
        <v>1275</v>
      </c>
    </row>
    <row r="291" spans="1:19" ht="25.5">
      <c r="A291" s="83"/>
      <c r="B291" s="83"/>
      <c r="C291" s="50" t="s">
        <v>1264</v>
      </c>
      <c r="D291" s="83"/>
      <c r="E291" s="86"/>
      <c r="F291" s="27" t="s">
        <v>10</v>
      </c>
      <c r="G291" s="58" t="s">
        <v>1274</v>
      </c>
      <c r="H291" s="89"/>
      <c r="I291" s="89"/>
      <c r="J291" s="28" t="s">
        <v>13</v>
      </c>
      <c r="K291" s="76" t="s">
        <v>750</v>
      </c>
      <c r="L291" s="86"/>
      <c r="M291" s="92"/>
      <c r="N291" s="95"/>
      <c r="O291" s="98"/>
      <c r="P291" s="92"/>
      <c r="Q291" s="86"/>
      <c r="R291" s="101"/>
      <c r="S291" s="86"/>
    </row>
    <row r="292" spans="1:19" ht="25.5">
      <c r="A292" s="84"/>
      <c r="B292" s="84"/>
      <c r="C292" s="76" t="s">
        <v>1263</v>
      </c>
      <c r="D292" s="84"/>
      <c r="E292" s="87"/>
      <c r="F292" s="27" t="s">
        <v>11</v>
      </c>
      <c r="G292" s="58" t="s">
        <v>571</v>
      </c>
      <c r="H292" s="90"/>
      <c r="I292" s="90"/>
      <c r="J292" s="28" t="s">
        <v>14</v>
      </c>
      <c r="K292" s="76"/>
      <c r="L292" s="87"/>
      <c r="M292" s="93"/>
      <c r="N292" s="96"/>
      <c r="O292" s="99"/>
      <c r="P292" s="93"/>
      <c r="Q292" s="87"/>
      <c r="R292" s="102"/>
      <c r="S292" s="87"/>
    </row>
    <row r="293" spans="1:19" ht="38.25">
      <c r="A293" s="82">
        <v>96</v>
      </c>
      <c r="B293" s="82" t="s">
        <v>318</v>
      </c>
      <c r="C293" s="50" t="s">
        <v>1279</v>
      </c>
      <c r="D293" s="82" t="s">
        <v>52</v>
      </c>
      <c r="E293" s="85" t="s">
        <v>1282</v>
      </c>
      <c r="F293" s="27"/>
      <c r="G293" s="58" t="s">
        <v>1283</v>
      </c>
      <c r="H293" s="88">
        <v>9993.64</v>
      </c>
      <c r="I293" s="88">
        <v>11692.56</v>
      </c>
      <c r="J293" s="28" t="s">
        <v>12</v>
      </c>
      <c r="K293" s="76" t="s">
        <v>1285</v>
      </c>
      <c r="L293" s="85"/>
      <c r="M293" s="91"/>
      <c r="N293" s="94" t="s">
        <v>1286</v>
      </c>
      <c r="O293" s="97"/>
      <c r="P293" s="91"/>
      <c r="Q293" s="85"/>
      <c r="R293" s="100" t="s">
        <v>558</v>
      </c>
      <c r="S293" s="85" t="s">
        <v>1287</v>
      </c>
    </row>
    <row r="294" spans="1:19" ht="25.5">
      <c r="A294" s="83"/>
      <c r="B294" s="83"/>
      <c r="C294" s="50" t="s">
        <v>1280</v>
      </c>
      <c r="D294" s="83"/>
      <c r="E294" s="86"/>
      <c r="F294" s="27"/>
      <c r="G294" s="58" t="s">
        <v>1284</v>
      </c>
      <c r="H294" s="89"/>
      <c r="I294" s="89"/>
      <c r="J294" s="28" t="s">
        <v>13</v>
      </c>
      <c r="K294" s="76" t="s">
        <v>1201</v>
      </c>
      <c r="L294" s="86"/>
      <c r="M294" s="92"/>
      <c r="N294" s="95"/>
      <c r="O294" s="98"/>
      <c r="P294" s="92"/>
      <c r="Q294" s="86"/>
      <c r="R294" s="101"/>
      <c r="S294" s="86"/>
    </row>
    <row r="295" spans="1:19" ht="25.5">
      <c r="A295" s="84"/>
      <c r="B295" s="84"/>
      <c r="C295" s="76" t="s">
        <v>1281</v>
      </c>
      <c r="D295" s="84"/>
      <c r="E295" s="87"/>
      <c r="F295" s="27"/>
      <c r="G295" s="58" t="s">
        <v>213</v>
      </c>
      <c r="H295" s="90"/>
      <c r="I295" s="90"/>
      <c r="J295" s="28" t="s">
        <v>14</v>
      </c>
      <c r="K295" s="76"/>
      <c r="L295" s="87"/>
      <c r="M295" s="93"/>
      <c r="N295" s="96"/>
      <c r="O295" s="99"/>
      <c r="P295" s="93"/>
      <c r="Q295" s="87"/>
      <c r="R295" s="102"/>
      <c r="S295" s="87"/>
    </row>
    <row r="296" spans="1:19" ht="51">
      <c r="A296" s="82">
        <v>97</v>
      </c>
      <c r="B296" s="82" t="s">
        <v>145</v>
      </c>
      <c r="C296" s="50" t="s">
        <v>1293</v>
      </c>
      <c r="D296" s="82" t="s">
        <v>64</v>
      </c>
      <c r="E296" s="85" t="s">
        <v>1299</v>
      </c>
      <c r="F296" s="27"/>
      <c r="G296" s="58" t="s">
        <v>1290</v>
      </c>
      <c r="H296" s="88">
        <v>419868</v>
      </c>
      <c r="I296" s="88">
        <v>491245.56</v>
      </c>
      <c r="J296" s="28" t="s">
        <v>12</v>
      </c>
      <c r="K296" s="77" t="s">
        <v>1105</v>
      </c>
      <c r="L296" s="85"/>
      <c r="M296" s="91"/>
      <c r="N296" s="94" t="s">
        <v>1297</v>
      </c>
      <c r="O296" s="97"/>
      <c r="P296" s="91"/>
      <c r="Q296" s="85"/>
      <c r="R296" s="100" t="s">
        <v>556</v>
      </c>
      <c r="S296" s="85" t="s">
        <v>1298</v>
      </c>
    </row>
    <row r="297" spans="1:19" ht="63.75">
      <c r="A297" s="83"/>
      <c r="B297" s="83"/>
      <c r="C297" s="50" t="s">
        <v>1288</v>
      </c>
      <c r="D297" s="83"/>
      <c r="E297" s="86"/>
      <c r="F297" s="27"/>
      <c r="G297" s="58" t="s">
        <v>1291</v>
      </c>
      <c r="H297" s="89"/>
      <c r="I297" s="89"/>
      <c r="J297" s="28" t="s">
        <v>13</v>
      </c>
      <c r="K297" s="77" t="s">
        <v>1295</v>
      </c>
      <c r="L297" s="86"/>
      <c r="M297" s="92"/>
      <c r="N297" s="95"/>
      <c r="O297" s="98"/>
      <c r="P297" s="92"/>
      <c r="Q297" s="86"/>
      <c r="R297" s="101"/>
      <c r="S297" s="86"/>
    </row>
    <row r="298" spans="1:19" ht="25.5">
      <c r="A298" s="84"/>
      <c r="B298" s="84"/>
      <c r="C298" s="77" t="s">
        <v>1289</v>
      </c>
      <c r="D298" s="84"/>
      <c r="E298" s="87"/>
      <c r="F298" s="27"/>
      <c r="G298" s="58" t="s">
        <v>1292</v>
      </c>
      <c r="H298" s="90"/>
      <c r="I298" s="90"/>
      <c r="J298" s="28" t="s">
        <v>14</v>
      </c>
      <c r="K298" s="77"/>
      <c r="L298" s="87"/>
      <c r="M298" s="93"/>
      <c r="N298" s="96"/>
      <c r="O298" s="99"/>
      <c r="P298" s="93"/>
      <c r="Q298" s="87"/>
      <c r="R298" s="102"/>
      <c r="S298" s="87"/>
    </row>
    <row r="299" spans="1:19" ht="51">
      <c r="A299" s="82">
        <v>98</v>
      </c>
      <c r="B299" s="82" t="s">
        <v>145</v>
      </c>
      <c r="C299" s="50" t="s">
        <v>1294</v>
      </c>
      <c r="D299" s="82" t="s">
        <v>64</v>
      </c>
      <c r="E299" s="85" t="s">
        <v>1300</v>
      </c>
      <c r="F299" s="27"/>
      <c r="G299" s="58" t="s">
        <v>1290</v>
      </c>
      <c r="H299" s="88">
        <v>165450</v>
      </c>
      <c r="I299" s="88">
        <v>193576.5</v>
      </c>
      <c r="J299" s="28" t="s">
        <v>12</v>
      </c>
      <c r="K299" s="77" t="s">
        <v>1105</v>
      </c>
      <c r="L299" s="85"/>
      <c r="M299" s="91"/>
      <c r="N299" s="94" t="s">
        <v>1297</v>
      </c>
      <c r="O299" s="97"/>
      <c r="P299" s="91"/>
      <c r="Q299" s="85"/>
      <c r="R299" s="100" t="s">
        <v>556</v>
      </c>
      <c r="S299" s="85" t="s">
        <v>1298</v>
      </c>
    </row>
    <row r="300" spans="1:19" ht="63.75">
      <c r="A300" s="83"/>
      <c r="B300" s="83"/>
      <c r="C300" s="50" t="s">
        <v>1288</v>
      </c>
      <c r="D300" s="83"/>
      <c r="E300" s="86"/>
      <c r="F300" s="27"/>
      <c r="G300" s="58" t="s">
        <v>1291</v>
      </c>
      <c r="H300" s="89"/>
      <c r="I300" s="89"/>
      <c r="J300" s="28" t="s">
        <v>13</v>
      </c>
      <c r="K300" s="77" t="s">
        <v>1296</v>
      </c>
      <c r="L300" s="86"/>
      <c r="M300" s="92"/>
      <c r="N300" s="95"/>
      <c r="O300" s="98"/>
      <c r="P300" s="92"/>
      <c r="Q300" s="86"/>
      <c r="R300" s="101"/>
      <c r="S300" s="86"/>
    </row>
    <row r="301" spans="1:19" ht="25.5">
      <c r="A301" s="84"/>
      <c r="B301" s="84"/>
      <c r="C301" s="77" t="s">
        <v>1289</v>
      </c>
      <c r="D301" s="84"/>
      <c r="E301" s="87"/>
      <c r="F301" s="27"/>
      <c r="G301" s="58" t="s">
        <v>1292</v>
      </c>
      <c r="H301" s="90"/>
      <c r="I301" s="90"/>
      <c r="J301" s="28" t="s">
        <v>14</v>
      </c>
      <c r="K301" s="77"/>
      <c r="L301" s="87"/>
      <c r="M301" s="93"/>
      <c r="N301" s="96"/>
      <c r="O301" s="99"/>
      <c r="P301" s="93"/>
      <c r="Q301" s="87"/>
      <c r="R301" s="102"/>
      <c r="S301" s="87"/>
    </row>
    <row r="302" spans="1:19" ht="76.5">
      <c r="A302" s="82" t="s">
        <v>1301</v>
      </c>
      <c r="B302" s="82" t="s">
        <v>151</v>
      </c>
      <c r="C302" s="50" t="s">
        <v>1302</v>
      </c>
      <c r="D302" s="82" t="s">
        <v>64</v>
      </c>
      <c r="E302" s="85" t="s">
        <v>1303</v>
      </c>
      <c r="F302" s="27" t="str">
        <f>$F$239</f>
        <v>Naziv:</v>
      </c>
      <c r="G302" s="58" t="s">
        <v>942</v>
      </c>
      <c r="H302" s="88">
        <v>539523</v>
      </c>
      <c r="I302" s="88">
        <v>631241.91</v>
      </c>
      <c r="J302" s="28" t="str">
        <f>$J$239</f>
        <v>Razdoblje trajanja/rok izvršenja:</v>
      </c>
      <c r="K302" s="78" t="s">
        <v>1105</v>
      </c>
      <c r="L302" s="85"/>
      <c r="M302" s="91"/>
      <c r="N302" s="94" t="s">
        <v>1304</v>
      </c>
      <c r="O302" s="97"/>
      <c r="P302" s="91"/>
      <c r="Q302" s="85"/>
      <c r="R302" s="100" t="s">
        <v>559</v>
      </c>
      <c r="S302" s="85" t="s">
        <v>1305</v>
      </c>
    </row>
    <row r="303" spans="1:19" ht="38.25">
      <c r="A303" s="83"/>
      <c r="B303" s="83"/>
      <c r="C303" s="50" t="s">
        <v>1051</v>
      </c>
      <c r="D303" s="83"/>
      <c r="E303" s="86"/>
      <c r="F303" s="27" t="str">
        <f>$F$231</f>
        <v>ID broj:</v>
      </c>
      <c r="G303" s="58" t="s">
        <v>943</v>
      </c>
      <c r="H303" s="89"/>
      <c r="I303" s="89"/>
      <c r="J303" s="28" t="str">
        <f>$J$240</f>
        <v>Rok plaćanja:</v>
      </c>
      <c r="K303" s="78" t="s">
        <v>820</v>
      </c>
      <c r="L303" s="86"/>
      <c r="M303" s="92"/>
      <c r="N303" s="95"/>
      <c r="O303" s="98"/>
      <c r="P303" s="92"/>
      <c r="Q303" s="86"/>
      <c r="R303" s="101"/>
      <c r="S303" s="86"/>
    </row>
    <row r="304" spans="1:19" ht="25.5">
      <c r="A304" s="84"/>
      <c r="B304" s="84"/>
      <c r="C304" s="78" t="s">
        <v>1052</v>
      </c>
      <c r="D304" s="84"/>
      <c r="E304" s="87"/>
      <c r="F304" s="27" t="str">
        <f>$F$232</f>
        <v>Mjesto:</v>
      </c>
      <c r="G304" s="58" t="s">
        <v>571</v>
      </c>
      <c r="H304" s="90"/>
      <c r="I304" s="90"/>
      <c r="J304" s="28" t="str">
        <f>$J$232</f>
        <v>Jamstveno razdoblje:</v>
      </c>
      <c r="K304" s="78"/>
      <c r="L304" s="87"/>
      <c r="M304" s="93"/>
      <c r="N304" s="96"/>
      <c r="O304" s="99"/>
      <c r="P304" s="93"/>
      <c r="Q304" s="87"/>
      <c r="R304" s="102"/>
      <c r="S304" s="87"/>
    </row>
    <row r="305" spans="1:19" ht="63.75">
      <c r="A305" s="82" t="s">
        <v>1306</v>
      </c>
      <c r="B305" s="82" t="s">
        <v>151</v>
      </c>
      <c r="C305" s="50" t="s">
        <v>1307</v>
      </c>
      <c r="D305" s="82" t="s">
        <v>64</v>
      </c>
      <c r="E305" s="85" t="s">
        <v>1303</v>
      </c>
      <c r="F305" s="27" t="str">
        <f>$F$239</f>
        <v>Naziv:</v>
      </c>
      <c r="G305" s="58" t="s">
        <v>1308</v>
      </c>
      <c r="H305" s="88">
        <v>555811.9</v>
      </c>
      <c r="I305" s="88">
        <v>650299.93000000005</v>
      </c>
      <c r="J305" s="28" t="str">
        <f>$J$239</f>
        <v>Razdoblje trajanja/rok izvršenja:</v>
      </c>
      <c r="K305" s="78" t="s">
        <v>1105</v>
      </c>
      <c r="L305" s="85"/>
      <c r="M305" s="91"/>
      <c r="N305" s="94" t="s">
        <v>1304</v>
      </c>
      <c r="O305" s="97"/>
      <c r="P305" s="91"/>
      <c r="Q305" s="85"/>
      <c r="R305" s="100" t="s">
        <v>559</v>
      </c>
      <c r="S305" s="85" t="s">
        <v>1305</v>
      </c>
    </row>
    <row r="306" spans="1:19" ht="38.25">
      <c r="A306" s="83"/>
      <c r="B306" s="83"/>
      <c r="C306" s="50" t="s">
        <v>1051</v>
      </c>
      <c r="D306" s="83"/>
      <c r="E306" s="86"/>
      <c r="F306" s="27" t="str">
        <f>$F$231</f>
        <v>ID broj:</v>
      </c>
      <c r="G306" s="58" t="s">
        <v>1073</v>
      </c>
      <c r="H306" s="89"/>
      <c r="I306" s="89"/>
      <c r="J306" s="28" t="str">
        <f>$J$240</f>
        <v>Rok plaćanja:</v>
      </c>
      <c r="K306" s="78" t="s">
        <v>820</v>
      </c>
      <c r="L306" s="86"/>
      <c r="M306" s="92"/>
      <c r="N306" s="95"/>
      <c r="O306" s="98"/>
      <c r="P306" s="92"/>
      <c r="Q306" s="86"/>
      <c r="R306" s="101"/>
      <c r="S306" s="86"/>
    </row>
    <row r="307" spans="1:19" ht="25.5">
      <c r="A307" s="84"/>
      <c r="B307" s="84"/>
      <c r="C307" s="78" t="s">
        <v>1052</v>
      </c>
      <c r="D307" s="84"/>
      <c r="E307" s="87"/>
      <c r="F307" s="27" t="str">
        <f>$F$232</f>
        <v>Mjesto:</v>
      </c>
      <c r="G307" s="58" t="s">
        <v>571</v>
      </c>
      <c r="H307" s="90"/>
      <c r="I307" s="90"/>
      <c r="J307" s="28" t="str">
        <f>$J$232</f>
        <v>Jamstveno razdoblje:</v>
      </c>
      <c r="K307" s="78"/>
      <c r="L307" s="87"/>
      <c r="M307" s="93"/>
      <c r="N307" s="96"/>
      <c r="O307" s="99"/>
      <c r="P307" s="93"/>
      <c r="Q307" s="87"/>
      <c r="R307" s="102"/>
      <c r="S307" s="87"/>
    </row>
    <row r="308" spans="1:19" ht="76.5">
      <c r="A308" s="82" t="s">
        <v>1309</v>
      </c>
      <c r="B308" s="82" t="s">
        <v>151</v>
      </c>
      <c r="C308" s="50" t="s">
        <v>1310</v>
      </c>
      <c r="D308" s="82" t="s">
        <v>64</v>
      </c>
      <c r="E308" s="85" t="s">
        <v>1303</v>
      </c>
      <c r="F308" s="27" t="str">
        <f>$F$239</f>
        <v>Naziv:</v>
      </c>
      <c r="G308" s="58" t="s">
        <v>1311</v>
      </c>
      <c r="H308" s="88">
        <v>54797.65</v>
      </c>
      <c r="I308" s="88">
        <v>64113.25</v>
      </c>
      <c r="J308" s="28" t="str">
        <f>$J$239</f>
        <v>Razdoblje trajanja/rok izvršenja:</v>
      </c>
      <c r="K308" s="78" t="s">
        <v>1105</v>
      </c>
      <c r="L308" s="85"/>
      <c r="M308" s="91"/>
      <c r="N308" s="94" t="s">
        <v>1313</v>
      </c>
      <c r="O308" s="97"/>
      <c r="P308" s="91"/>
      <c r="Q308" s="85"/>
      <c r="R308" s="100" t="s">
        <v>559</v>
      </c>
      <c r="S308" s="85" t="s">
        <v>1305</v>
      </c>
    </row>
    <row r="309" spans="1:19" ht="38.25">
      <c r="A309" s="83"/>
      <c r="B309" s="83"/>
      <c r="C309" s="50" t="s">
        <v>1051</v>
      </c>
      <c r="D309" s="83"/>
      <c r="E309" s="86"/>
      <c r="F309" s="27" t="str">
        <f>$F$231</f>
        <v>ID broj:</v>
      </c>
      <c r="G309" s="58" t="s">
        <v>1312</v>
      </c>
      <c r="H309" s="89"/>
      <c r="I309" s="89"/>
      <c r="J309" s="28" t="str">
        <f>$J$240</f>
        <v>Rok plaćanja:</v>
      </c>
      <c r="K309" s="78" t="s">
        <v>820</v>
      </c>
      <c r="L309" s="86"/>
      <c r="M309" s="92"/>
      <c r="N309" s="95"/>
      <c r="O309" s="98"/>
      <c r="P309" s="92"/>
      <c r="Q309" s="86"/>
      <c r="R309" s="101"/>
      <c r="S309" s="86"/>
    </row>
    <row r="310" spans="1:19" ht="25.5">
      <c r="A310" s="84"/>
      <c r="B310" s="84"/>
      <c r="C310" s="78" t="s">
        <v>1052</v>
      </c>
      <c r="D310" s="84"/>
      <c r="E310" s="87"/>
      <c r="F310" s="27" t="str">
        <f>$F$232</f>
        <v>Mjesto:</v>
      </c>
      <c r="G310" s="58" t="s">
        <v>571</v>
      </c>
      <c r="H310" s="90"/>
      <c r="I310" s="90"/>
      <c r="J310" s="28" t="str">
        <f>$J$232</f>
        <v>Jamstveno razdoblje:</v>
      </c>
      <c r="K310" s="78"/>
      <c r="L310" s="87"/>
      <c r="M310" s="93"/>
      <c r="N310" s="96"/>
      <c r="O310" s="99"/>
      <c r="P310" s="93"/>
      <c r="Q310" s="87"/>
      <c r="R310" s="102"/>
      <c r="S310" s="87"/>
    </row>
    <row r="311" spans="1:19" ht="51">
      <c r="A311" s="82" t="s">
        <v>1314</v>
      </c>
      <c r="B311" s="82" t="s">
        <v>538</v>
      </c>
      <c r="C311" s="50" t="s">
        <v>1315</v>
      </c>
      <c r="D311" s="82" t="s">
        <v>39</v>
      </c>
      <c r="E311" s="85" t="s">
        <v>1317</v>
      </c>
      <c r="F311" s="27" t="str">
        <f>$F$239</f>
        <v>Naziv:</v>
      </c>
      <c r="G311" s="58" t="s">
        <v>576</v>
      </c>
      <c r="H311" s="88">
        <v>877.78</v>
      </c>
      <c r="I311" s="88">
        <v>1027</v>
      </c>
      <c r="J311" s="28" t="str">
        <f>$J$239</f>
        <v>Razdoblje trajanja/rok izvršenja:</v>
      </c>
      <c r="K311" s="79" t="s">
        <v>806</v>
      </c>
      <c r="L311" s="85"/>
      <c r="M311" s="91"/>
      <c r="N311" s="94" t="s">
        <v>1319</v>
      </c>
      <c r="O311" s="97"/>
      <c r="P311" s="91"/>
      <c r="Q311" s="85"/>
      <c r="R311" s="100" t="s">
        <v>550</v>
      </c>
      <c r="S311" s="85" t="s">
        <v>1320</v>
      </c>
    </row>
    <row r="312" spans="1:19" ht="38.25">
      <c r="A312" s="83"/>
      <c r="B312" s="83"/>
      <c r="C312" s="50" t="s">
        <v>1316</v>
      </c>
      <c r="D312" s="83"/>
      <c r="E312" s="86"/>
      <c r="F312" s="27" t="str">
        <f>$F$231</f>
        <v>ID broj:</v>
      </c>
      <c r="G312" s="58" t="s">
        <v>577</v>
      </c>
      <c r="H312" s="89"/>
      <c r="I312" s="89"/>
      <c r="J312" s="28" t="str">
        <f>$J$240</f>
        <v>Rok plaćanja:</v>
      </c>
      <c r="K312" s="79" t="s">
        <v>1318</v>
      </c>
      <c r="L312" s="86"/>
      <c r="M312" s="92"/>
      <c r="N312" s="95"/>
      <c r="O312" s="98"/>
      <c r="P312" s="92"/>
      <c r="Q312" s="86"/>
      <c r="R312" s="101"/>
      <c r="S312" s="86"/>
    </row>
    <row r="313" spans="1:19" ht="25.5">
      <c r="A313" s="84"/>
      <c r="B313" s="84"/>
      <c r="C313" s="79" t="s">
        <v>809</v>
      </c>
      <c r="D313" s="84"/>
      <c r="E313" s="87"/>
      <c r="F313" s="27" t="str">
        <f>$F$232</f>
        <v>Mjesto:</v>
      </c>
      <c r="G313" s="58" t="s">
        <v>199</v>
      </c>
      <c r="H313" s="90"/>
      <c r="I313" s="90"/>
      <c r="J313" s="28" t="str">
        <f>$J$232</f>
        <v>Jamstveno razdoblje:</v>
      </c>
      <c r="K313" s="79"/>
      <c r="L313" s="87"/>
      <c r="M313" s="93"/>
      <c r="N313" s="96"/>
      <c r="O313" s="99"/>
      <c r="P313" s="93"/>
      <c r="Q313" s="87"/>
      <c r="R313" s="102"/>
      <c r="S313" s="87"/>
    </row>
    <row r="314" spans="1:19" ht="51">
      <c r="A314" s="82" t="s">
        <v>1321</v>
      </c>
      <c r="B314" s="82" t="s">
        <v>538</v>
      </c>
      <c r="C314" s="50" t="s">
        <v>1322</v>
      </c>
      <c r="D314" s="82" t="s">
        <v>39</v>
      </c>
      <c r="E314" s="85" t="s">
        <v>1325</v>
      </c>
      <c r="F314" s="27" t="str">
        <f>$F$239</f>
        <v>Naziv:</v>
      </c>
      <c r="G314" s="58" t="s">
        <v>1326</v>
      </c>
      <c r="H314" s="88">
        <v>1178.25</v>
      </c>
      <c r="I314" s="88">
        <v>1378.55</v>
      </c>
      <c r="J314" s="28" t="str">
        <f>$J$239</f>
        <v>Razdoblje trajanja/rok izvršenja:</v>
      </c>
      <c r="K314" s="79" t="s">
        <v>806</v>
      </c>
      <c r="L314" s="85"/>
      <c r="M314" s="91"/>
      <c r="N314" s="94" t="s">
        <v>1328</v>
      </c>
      <c r="O314" s="97"/>
      <c r="P314" s="91"/>
      <c r="Q314" s="85"/>
      <c r="R314" s="100" t="s">
        <v>550</v>
      </c>
      <c r="S314" s="85" t="s">
        <v>1329</v>
      </c>
    </row>
    <row r="315" spans="1:19" ht="38.25">
      <c r="A315" s="83"/>
      <c r="B315" s="83"/>
      <c r="C315" s="50" t="s">
        <v>1323</v>
      </c>
      <c r="D315" s="83"/>
      <c r="E315" s="86"/>
      <c r="F315" s="27" t="str">
        <f>$F$231</f>
        <v>ID broj:</v>
      </c>
      <c r="G315" s="58" t="s">
        <v>1327</v>
      </c>
      <c r="H315" s="89"/>
      <c r="I315" s="89"/>
      <c r="J315" s="28" t="str">
        <f>$J$240</f>
        <v>Rok plaćanja:</v>
      </c>
      <c r="K315" s="79" t="s">
        <v>1318</v>
      </c>
      <c r="L315" s="86"/>
      <c r="M315" s="92"/>
      <c r="N315" s="95"/>
      <c r="O315" s="98"/>
      <c r="P315" s="92"/>
      <c r="Q315" s="86"/>
      <c r="R315" s="101"/>
      <c r="S315" s="86"/>
    </row>
    <row r="316" spans="1:19" ht="25.5">
      <c r="A316" s="84"/>
      <c r="B316" s="84"/>
      <c r="C316" s="79" t="s">
        <v>1324</v>
      </c>
      <c r="D316" s="84"/>
      <c r="E316" s="87"/>
      <c r="F316" s="27" t="str">
        <f>$F$232</f>
        <v>Mjesto:</v>
      </c>
      <c r="G316" s="58" t="s">
        <v>112</v>
      </c>
      <c r="H316" s="90"/>
      <c r="I316" s="90"/>
      <c r="J316" s="28" t="str">
        <f>$J$232</f>
        <v>Jamstveno razdoblje:</v>
      </c>
      <c r="K316" s="79"/>
      <c r="L316" s="87"/>
      <c r="M316" s="93"/>
      <c r="N316" s="96"/>
      <c r="O316" s="99"/>
      <c r="P316" s="93"/>
      <c r="Q316" s="87"/>
      <c r="R316" s="102"/>
      <c r="S316" s="87"/>
    </row>
    <row r="317" spans="1:19" ht="89.25">
      <c r="A317" s="82" t="s">
        <v>1338</v>
      </c>
      <c r="B317" s="82" t="s">
        <v>151</v>
      </c>
      <c r="C317" s="50" t="s">
        <v>1330</v>
      </c>
      <c r="D317" s="82" t="s">
        <v>64</v>
      </c>
      <c r="E317" s="85" t="s">
        <v>1333</v>
      </c>
      <c r="F317" s="27" t="str">
        <f>$F$239</f>
        <v>Naziv:</v>
      </c>
      <c r="G317" s="58" t="s">
        <v>1331</v>
      </c>
      <c r="H317" s="88">
        <v>666273.17000000004</v>
      </c>
      <c r="I317" s="88">
        <v>779539.6</v>
      </c>
      <c r="J317" s="28" t="str">
        <f>$J$239</f>
        <v>Razdoblje trajanja/rok izvršenja:</v>
      </c>
      <c r="K317" s="80" t="s">
        <v>1105</v>
      </c>
      <c r="L317" s="85"/>
      <c r="M317" s="91"/>
      <c r="N317" s="94" t="s">
        <v>1304</v>
      </c>
      <c r="O317" s="97"/>
      <c r="P317" s="91"/>
      <c r="Q317" s="85"/>
      <c r="R317" s="100" t="s">
        <v>559</v>
      </c>
      <c r="S317" s="85" t="s">
        <v>1332</v>
      </c>
    </row>
    <row r="318" spans="1:19" ht="38.25">
      <c r="A318" s="83"/>
      <c r="B318" s="83"/>
      <c r="C318" s="50" t="s">
        <v>1051</v>
      </c>
      <c r="D318" s="83"/>
      <c r="E318" s="86"/>
      <c r="F318" s="27" t="str">
        <f>$F$231</f>
        <v>ID broj:</v>
      </c>
      <c r="G318" s="58" t="s">
        <v>1056</v>
      </c>
      <c r="H318" s="89"/>
      <c r="I318" s="89"/>
      <c r="J318" s="28" t="str">
        <f>$J$240</f>
        <v>Rok plaćanja:</v>
      </c>
      <c r="K318" s="80" t="s">
        <v>820</v>
      </c>
      <c r="L318" s="86"/>
      <c r="M318" s="92"/>
      <c r="N318" s="95"/>
      <c r="O318" s="98"/>
      <c r="P318" s="92"/>
      <c r="Q318" s="86"/>
      <c r="R318" s="101"/>
      <c r="S318" s="86"/>
    </row>
    <row r="319" spans="1:19" ht="25.5">
      <c r="A319" s="84"/>
      <c r="B319" s="84"/>
      <c r="C319" s="80" t="s">
        <v>1052</v>
      </c>
      <c r="D319" s="84"/>
      <c r="E319" s="87"/>
      <c r="F319" s="27" t="str">
        <f>$F$232</f>
        <v>Mjesto:</v>
      </c>
      <c r="G319" s="58" t="s">
        <v>61</v>
      </c>
      <c r="H319" s="90"/>
      <c r="I319" s="90"/>
      <c r="J319" s="28" t="str">
        <f>$J$232</f>
        <v>Jamstveno razdoblje:</v>
      </c>
      <c r="K319" s="80"/>
      <c r="L319" s="87"/>
      <c r="M319" s="93"/>
      <c r="N319" s="96"/>
      <c r="O319" s="99"/>
      <c r="P319" s="93"/>
      <c r="Q319" s="87"/>
      <c r="R319" s="102"/>
      <c r="S319" s="87"/>
    </row>
    <row r="320" spans="1:19" ht="89.25">
      <c r="A320" s="82" t="s">
        <v>1339</v>
      </c>
      <c r="B320" s="82" t="s">
        <v>151</v>
      </c>
      <c r="C320" s="50" t="s">
        <v>1334</v>
      </c>
      <c r="D320" s="82" t="s">
        <v>64</v>
      </c>
      <c r="E320" s="85" t="s">
        <v>1333</v>
      </c>
      <c r="F320" s="27" t="str">
        <f>$F$239</f>
        <v>Naziv:</v>
      </c>
      <c r="G320" s="58" t="s">
        <v>1335</v>
      </c>
      <c r="H320" s="88">
        <v>733408.59</v>
      </c>
      <c r="I320" s="88">
        <v>858088.05</v>
      </c>
      <c r="J320" s="28" t="str">
        <f>$J$239</f>
        <v>Razdoblje trajanja/rok izvršenja:</v>
      </c>
      <c r="K320" s="80" t="s">
        <v>1105</v>
      </c>
      <c r="L320" s="85"/>
      <c r="M320" s="91"/>
      <c r="N320" s="94" t="s">
        <v>1337</v>
      </c>
      <c r="O320" s="97"/>
      <c r="P320" s="91"/>
      <c r="Q320" s="85"/>
      <c r="R320" s="100" t="s">
        <v>559</v>
      </c>
      <c r="S320" s="85" t="s">
        <v>1332</v>
      </c>
    </row>
    <row r="321" spans="1:19" ht="38.25">
      <c r="A321" s="83"/>
      <c r="B321" s="83"/>
      <c r="C321" s="50" t="s">
        <v>1051</v>
      </c>
      <c r="D321" s="83"/>
      <c r="E321" s="86"/>
      <c r="F321" s="27" t="str">
        <f>$F$231</f>
        <v>ID broj:</v>
      </c>
      <c r="G321" s="58" t="s">
        <v>1336</v>
      </c>
      <c r="H321" s="89"/>
      <c r="I321" s="89"/>
      <c r="J321" s="28" t="str">
        <f>$J$240</f>
        <v>Rok plaćanja:</v>
      </c>
      <c r="K321" s="80" t="s">
        <v>820</v>
      </c>
      <c r="L321" s="86"/>
      <c r="M321" s="92"/>
      <c r="N321" s="95"/>
      <c r="O321" s="98"/>
      <c r="P321" s="92"/>
      <c r="Q321" s="86"/>
      <c r="R321" s="101"/>
      <c r="S321" s="86"/>
    </row>
    <row r="322" spans="1:19" ht="25.5">
      <c r="A322" s="84"/>
      <c r="B322" s="84"/>
      <c r="C322" s="80" t="s">
        <v>1052</v>
      </c>
      <c r="D322" s="84"/>
      <c r="E322" s="87"/>
      <c r="F322" s="27" t="str">
        <f>$F$232</f>
        <v>Mjesto:</v>
      </c>
      <c r="G322" s="58" t="s">
        <v>886</v>
      </c>
      <c r="H322" s="90"/>
      <c r="I322" s="90"/>
      <c r="J322" s="28" t="str">
        <f>$J$232</f>
        <v>Jamstveno razdoblje:</v>
      </c>
      <c r="K322" s="80"/>
      <c r="L322" s="87"/>
      <c r="M322" s="93"/>
      <c r="N322" s="96"/>
      <c r="O322" s="99"/>
      <c r="P322" s="93"/>
      <c r="Q322" s="87"/>
      <c r="R322" s="102"/>
      <c r="S322" s="87"/>
    </row>
    <row r="323" spans="1:19" ht="76.5">
      <c r="A323" s="82" t="s">
        <v>1340</v>
      </c>
      <c r="B323" s="82" t="s">
        <v>151</v>
      </c>
      <c r="C323" s="50" t="s">
        <v>1341</v>
      </c>
      <c r="D323" s="82" t="s">
        <v>64</v>
      </c>
      <c r="E323" s="85" t="s">
        <v>1333</v>
      </c>
      <c r="F323" s="27" t="str">
        <f>$F$239</f>
        <v>Naziv:</v>
      </c>
      <c r="G323" s="58" t="s">
        <v>1342</v>
      </c>
      <c r="H323" s="88">
        <v>887786.7</v>
      </c>
      <c r="I323" s="88">
        <v>1038710.47</v>
      </c>
      <c r="J323" s="28" t="str">
        <f>$J$239</f>
        <v>Razdoblje trajanja/rok izvršenja:</v>
      </c>
      <c r="K323" s="80" t="s">
        <v>1105</v>
      </c>
      <c r="L323" s="85"/>
      <c r="M323" s="91"/>
      <c r="N323" s="94" t="s">
        <v>1344</v>
      </c>
      <c r="O323" s="97"/>
      <c r="P323" s="91"/>
      <c r="Q323" s="85"/>
      <c r="R323" s="100" t="s">
        <v>559</v>
      </c>
      <c r="S323" s="85" t="s">
        <v>1332</v>
      </c>
    </row>
    <row r="324" spans="1:19" ht="38.25">
      <c r="A324" s="83"/>
      <c r="B324" s="83"/>
      <c r="C324" s="50" t="s">
        <v>1051</v>
      </c>
      <c r="D324" s="83"/>
      <c r="E324" s="86"/>
      <c r="F324" s="27" t="str">
        <f>$F$231</f>
        <v>ID broj:</v>
      </c>
      <c r="G324" s="58" t="s">
        <v>1343</v>
      </c>
      <c r="H324" s="89"/>
      <c r="I324" s="89"/>
      <c r="J324" s="28" t="str">
        <f>$J$240</f>
        <v>Rok plaćanja:</v>
      </c>
      <c r="K324" s="80" t="s">
        <v>820</v>
      </c>
      <c r="L324" s="86"/>
      <c r="M324" s="92"/>
      <c r="N324" s="95"/>
      <c r="O324" s="98"/>
      <c r="P324" s="92"/>
      <c r="Q324" s="86"/>
      <c r="R324" s="101"/>
      <c r="S324" s="86"/>
    </row>
    <row r="325" spans="1:19" ht="25.5">
      <c r="A325" s="84"/>
      <c r="B325" s="84"/>
      <c r="C325" s="80" t="s">
        <v>1052</v>
      </c>
      <c r="D325" s="84"/>
      <c r="E325" s="87"/>
      <c r="F325" s="27" t="str">
        <f>$F$232</f>
        <v>Mjesto:</v>
      </c>
      <c r="G325" s="58" t="s">
        <v>645</v>
      </c>
      <c r="H325" s="90"/>
      <c r="I325" s="90"/>
      <c r="J325" s="28" t="str">
        <f>$J$232</f>
        <v>Jamstveno razdoblje:</v>
      </c>
      <c r="K325" s="80"/>
      <c r="L325" s="87"/>
      <c r="M325" s="93"/>
      <c r="N325" s="96"/>
      <c r="O325" s="99"/>
      <c r="P325" s="93"/>
      <c r="Q325" s="87"/>
      <c r="R325" s="102"/>
      <c r="S325" s="87"/>
    </row>
    <row r="326" spans="1:19" ht="76.5">
      <c r="A326" s="82" t="s">
        <v>1345</v>
      </c>
      <c r="B326" s="82" t="s">
        <v>151</v>
      </c>
      <c r="C326" s="50" t="s">
        <v>1346</v>
      </c>
      <c r="D326" s="82" t="s">
        <v>64</v>
      </c>
      <c r="E326" s="85" t="s">
        <v>1333</v>
      </c>
      <c r="F326" s="27" t="str">
        <f>$F$239</f>
        <v>Naziv:</v>
      </c>
      <c r="G326" s="58" t="s">
        <v>1347</v>
      </c>
      <c r="H326" s="88">
        <v>181782.5</v>
      </c>
      <c r="I326" s="88">
        <v>212685.53</v>
      </c>
      <c r="J326" s="28" t="str">
        <f>$J$239</f>
        <v>Razdoblje trajanja/rok izvršenja:</v>
      </c>
      <c r="K326" s="80" t="s">
        <v>1105</v>
      </c>
      <c r="L326" s="85"/>
      <c r="M326" s="91"/>
      <c r="N326" s="94" t="s">
        <v>1304</v>
      </c>
      <c r="O326" s="97"/>
      <c r="P326" s="91"/>
      <c r="Q326" s="85"/>
      <c r="R326" s="100" t="s">
        <v>559</v>
      </c>
      <c r="S326" s="85" t="s">
        <v>1332</v>
      </c>
    </row>
    <row r="327" spans="1:19" ht="38.25">
      <c r="A327" s="83"/>
      <c r="B327" s="83"/>
      <c r="C327" s="50" t="s">
        <v>1051</v>
      </c>
      <c r="D327" s="83"/>
      <c r="E327" s="86"/>
      <c r="F327" s="27" t="str">
        <f>$F$231</f>
        <v>ID broj:</v>
      </c>
      <c r="G327" s="58" t="s">
        <v>1349</v>
      </c>
      <c r="H327" s="89"/>
      <c r="I327" s="89"/>
      <c r="J327" s="28" t="str">
        <f>$J$240</f>
        <v>Rok plaćanja:</v>
      </c>
      <c r="K327" s="80" t="s">
        <v>820</v>
      </c>
      <c r="L327" s="86"/>
      <c r="M327" s="92"/>
      <c r="N327" s="95"/>
      <c r="O327" s="98"/>
      <c r="P327" s="92"/>
      <c r="Q327" s="86"/>
      <c r="R327" s="101"/>
      <c r="S327" s="86"/>
    </row>
    <row r="328" spans="1:19" ht="25.5">
      <c r="A328" s="84"/>
      <c r="B328" s="84"/>
      <c r="C328" s="80" t="s">
        <v>1052</v>
      </c>
      <c r="D328" s="84"/>
      <c r="E328" s="87"/>
      <c r="F328" s="27" t="str">
        <f>$F$232</f>
        <v>Mjesto:</v>
      </c>
      <c r="G328" s="58" t="s">
        <v>1348</v>
      </c>
      <c r="H328" s="90"/>
      <c r="I328" s="90"/>
      <c r="J328" s="28" t="str">
        <f>$J$232</f>
        <v>Jamstveno razdoblje:</v>
      </c>
      <c r="K328" s="80"/>
      <c r="L328" s="87"/>
      <c r="M328" s="93"/>
      <c r="N328" s="96"/>
      <c r="O328" s="99"/>
      <c r="P328" s="93"/>
      <c r="Q328" s="87"/>
      <c r="R328" s="102"/>
      <c r="S328" s="87"/>
    </row>
    <row r="329" spans="1:19" ht="89.25">
      <c r="A329" s="82" t="s">
        <v>1350</v>
      </c>
      <c r="B329" s="82" t="s">
        <v>151</v>
      </c>
      <c r="C329" s="50" t="s">
        <v>1351</v>
      </c>
      <c r="D329" s="82" t="s">
        <v>64</v>
      </c>
      <c r="E329" s="85" t="s">
        <v>1333</v>
      </c>
      <c r="F329" s="27" t="str">
        <f>$F$239</f>
        <v>Naziv:</v>
      </c>
      <c r="G329" s="58" t="s">
        <v>1063</v>
      </c>
      <c r="H329" s="88">
        <v>442467.82</v>
      </c>
      <c r="I329" s="88">
        <v>517687.35</v>
      </c>
      <c r="J329" s="28" t="str">
        <f>$J$239</f>
        <v>Razdoblje trajanja/rok izvršenja:</v>
      </c>
      <c r="K329" s="80" t="s">
        <v>1105</v>
      </c>
      <c r="L329" s="85"/>
      <c r="M329" s="91"/>
      <c r="N329" s="94" t="s">
        <v>1304</v>
      </c>
      <c r="O329" s="97"/>
      <c r="P329" s="91"/>
      <c r="Q329" s="85"/>
      <c r="R329" s="100" t="s">
        <v>559</v>
      </c>
      <c r="S329" s="85" t="s">
        <v>1332</v>
      </c>
    </row>
    <row r="330" spans="1:19" ht="38.25">
      <c r="A330" s="83"/>
      <c r="B330" s="83"/>
      <c r="C330" s="50" t="s">
        <v>1051</v>
      </c>
      <c r="D330" s="83"/>
      <c r="E330" s="86"/>
      <c r="F330" s="27" t="str">
        <f>$F$231</f>
        <v>ID broj:</v>
      </c>
      <c r="G330" s="58" t="s">
        <v>1064</v>
      </c>
      <c r="H330" s="89"/>
      <c r="I330" s="89"/>
      <c r="J330" s="28" t="str">
        <f>$J$240</f>
        <v>Rok plaćanja:</v>
      </c>
      <c r="K330" s="80" t="s">
        <v>820</v>
      </c>
      <c r="L330" s="86"/>
      <c r="M330" s="92"/>
      <c r="N330" s="95"/>
      <c r="O330" s="98"/>
      <c r="P330" s="92"/>
      <c r="Q330" s="86"/>
      <c r="R330" s="101"/>
      <c r="S330" s="86"/>
    </row>
    <row r="331" spans="1:19" ht="25.5">
      <c r="A331" s="84"/>
      <c r="B331" s="84"/>
      <c r="C331" s="80" t="s">
        <v>1052</v>
      </c>
      <c r="D331" s="84"/>
      <c r="E331" s="87"/>
      <c r="F331" s="27" t="str">
        <f>$F$232</f>
        <v>Mjesto:</v>
      </c>
      <c r="G331" s="58" t="s">
        <v>878</v>
      </c>
      <c r="H331" s="90"/>
      <c r="I331" s="90"/>
      <c r="J331" s="28" t="str">
        <f>$J$232</f>
        <v>Jamstveno razdoblje:</v>
      </c>
      <c r="K331" s="80"/>
      <c r="L331" s="87"/>
      <c r="M331" s="93"/>
      <c r="N331" s="96"/>
      <c r="O331" s="99"/>
      <c r="P331" s="93"/>
      <c r="Q331" s="87"/>
      <c r="R331" s="102"/>
      <c r="S331" s="87"/>
    </row>
    <row r="332" spans="1:19" ht="89.25">
      <c r="A332" s="82" t="s">
        <v>1353</v>
      </c>
      <c r="B332" s="82" t="s">
        <v>151</v>
      </c>
      <c r="C332" s="50" t="s">
        <v>1352</v>
      </c>
      <c r="D332" s="82" t="s">
        <v>64</v>
      </c>
      <c r="E332" s="85" t="s">
        <v>1333</v>
      </c>
      <c r="F332" s="27" t="str">
        <f>$F$239</f>
        <v>Naziv:</v>
      </c>
      <c r="G332" s="58" t="s">
        <v>1331</v>
      </c>
      <c r="H332" s="88">
        <v>124958.25</v>
      </c>
      <c r="I332" s="88">
        <v>146201.15</v>
      </c>
      <c r="J332" s="28" t="str">
        <f>$J$239</f>
        <v>Razdoblje trajanja/rok izvršenja:</v>
      </c>
      <c r="K332" s="80" t="s">
        <v>1105</v>
      </c>
      <c r="L332" s="85"/>
      <c r="M332" s="91"/>
      <c r="N332" s="94" t="s">
        <v>1304</v>
      </c>
      <c r="O332" s="97"/>
      <c r="P332" s="91"/>
      <c r="Q332" s="85"/>
      <c r="R332" s="100" t="s">
        <v>559</v>
      </c>
      <c r="S332" s="85" t="s">
        <v>1332</v>
      </c>
    </row>
    <row r="333" spans="1:19" ht="38.25">
      <c r="A333" s="83"/>
      <c r="B333" s="83"/>
      <c r="C333" s="50" t="s">
        <v>1051</v>
      </c>
      <c r="D333" s="83"/>
      <c r="E333" s="86"/>
      <c r="F333" s="27" t="str">
        <f>$F$231</f>
        <v>ID broj:</v>
      </c>
      <c r="G333" s="58" t="s">
        <v>1056</v>
      </c>
      <c r="H333" s="89"/>
      <c r="I333" s="89"/>
      <c r="J333" s="28" t="str">
        <f>$J$240</f>
        <v>Rok plaćanja:</v>
      </c>
      <c r="K333" s="80" t="s">
        <v>820</v>
      </c>
      <c r="L333" s="86"/>
      <c r="M333" s="92"/>
      <c r="N333" s="95"/>
      <c r="O333" s="98"/>
      <c r="P333" s="92"/>
      <c r="Q333" s="86"/>
      <c r="R333" s="101"/>
      <c r="S333" s="86"/>
    </row>
    <row r="334" spans="1:19" ht="25.5">
      <c r="A334" s="84"/>
      <c r="B334" s="84"/>
      <c r="C334" s="80" t="s">
        <v>1052</v>
      </c>
      <c r="D334" s="84"/>
      <c r="E334" s="87"/>
      <c r="F334" s="27" t="str">
        <f>$F$232</f>
        <v>Mjesto:</v>
      </c>
      <c r="G334" s="58" t="s">
        <v>61</v>
      </c>
      <c r="H334" s="90"/>
      <c r="I334" s="90"/>
      <c r="J334" s="28" t="str">
        <f>$J$232</f>
        <v>Jamstveno razdoblje:</v>
      </c>
      <c r="K334" s="80"/>
      <c r="L334" s="87"/>
      <c r="M334" s="93"/>
      <c r="N334" s="96"/>
      <c r="O334" s="99"/>
      <c r="P334" s="93"/>
      <c r="Q334" s="87"/>
      <c r="R334" s="102"/>
      <c r="S334" s="87"/>
    </row>
    <row r="335" spans="1:19" ht="76.5">
      <c r="A335" s="82" t="s">
        <v>1354</v>
      </c>
      <c r="B335" s="82" t="s">
        <v>151</v>
      </c>
      <c r="C335" s="50" t="s">
        <v>1357</v>
      </c>
      <c r="D335" s="82" t="s">
        <v>64</v>
      </c>
      <c r="E335" s="85" t="s">
        <v>1333</v>
      </c>
      <c r="F335" s="27" t="str">
        <f>$F$239</f>
        <v>Naziv:</v>
      </c>
      <c r="G335" s="58" t="s">
        <v>1355</v>
      </c>
      <c r="H335" s="88">
        <v>175394.76</v>
      </c>
      <c r="I335" s="88">
        <v>205211.87</v>
      </c>
      <c r="J335" s="28" t="str">
        <f>$J$239</f>
        <v>Razdoblje trajanja/rok izvršenja:</v>
      </c>
      <c r="K335" s="80" t="s">
        <v>1105</v>
      </c>
      <c r="L335" s="85"/>
      <c r="M335" s="91"/>
      <c r="N335" s="94" t="s">
        <v>1304</v>
      </c>
      <c r="O335" s="97"/>
      <c r="P335" s="91"/>
      <c r="Q335" s="85"/>
      <c r="R335" s="100" t="s">
        <v>559</v>
      </c>
      <c r="S335" s="85" t="s">
        <v>1332</v>
      </c>
    </row>
    <row r="336" spans="1:19" ht="38.25">
      <c r="A336" s="83"/>
      <c r="B336" s="83"/>
      <c r="C336" s="50" t="s">
        <v>1051</v>
      </c>
      <c r="D336" s="83"/>
      <c r="E336" s="86"/>
      <c r="F336" s="27" t="str">
        <f>$F$231</f>
        <v>ID broj:</v>
      </c>
      <c r="G336" s="58" t="s">
        <v>1356</v>
      </c>
      <c r="H336" s="89"/>
      <c r="I336" s="89"/>
      <c r="J336" s="28" t="str">
        <f>$J$240</f>
        <v>Rok plaćanja:</v>
      </c>
      <c r="K336" s="80" t="s">
        <v>820</v>
      </c>
      <c r="L336" s="86"/>
      <c r="M336" s="92"/>
      <c r="N336" s="95"/>
      <c r="O336" s="98"/>
      <c r="P336" s="92"/>
      <c r="Q336" s="86"/>
      <c r="R336" s="101"/>
      <c r="S336" s="86"/>
    </row>
    <row r="337" spans="1:19" ht="25.5">
      <c r="A337" s="84"/>
      <c r="B337" s="84"/>
      <c r="C337" s="80" t="s">
        <v>1052</v>
      </c>
      <c r="D337" s="84"/>
      <c r="E337" s="87"/>
      <c r="F337" s="27" t="str">
        <f>$F$232</f>
        <v>Mjesto:</v>
      </c>
      <c r="G337" s="58" t="s">
        <v>886</v>
      </c>
      <c r="H337" s="90"/>
      <c r="I337" s="90"/>
      <c r="J337" s="28" t="str">
        <f>$J$232</f>
        <v>Jamstveno razdoblje:</v>
      </c>
      <c r="K337" s="80"/>
      <c r="L337" s="87"/>
      <c r="M337" s="93"/>
      <c r="N337" s="96"/>
      <c r="O337" s="99"/>
      <c r="P337" s="93"/>
      <c r="Q337" s="87"/>
      <c r="R337" s="102"/>
      <c r="S337" s="87"/>
    </row>
    <row r="338" spans="1:19" ht="102">
      <c r="A338" s="82" t="s">
        <v>1358</v>
      </c>
      <c r="B338" s="82" t="s">
        <v>151</v>
      </c>
      <c r="C338" s="50" t="s">
        <v>1359</v>
      </c>
      <c r="D338" s="82" t="s">
        <v>64</v>
      </c>
      <c r="E338" s="85" t="s">
        <v>1333</v>
      </c>
      <c r="F338" s="27" t="str">
        <f>$F$239</f>
        <v>Naziv:</v>
      </c>
      <c r="G338" s="58" t="s">
        <v>1331</v>
      </c>
      <c r="H338" s="88">
        <v>137907</v>
      </c>
      <c r="I338" s="88">
        <v>161351.29999999999</v>
      </c>
      <c r="J338" s="28" t="str">
        <f>$J$239</f>
        <v>Razdoblje trajanja/rok izvršenja:</v>
      </c>
      <c r="K338" s="80" t="s">
        <v>1105</v>
      </c>
      <c r="L338" s="85"/>
      <c r="M338" s="91"/>
      <c r="N338" s="94" t="s">
        <v>1304</v>
      </c>
      <c r="O338" s="97"/>
      <c r="P338" s="91"/>
      <c r="Q338" s="85"/>
      <c r="R338" s="100" t="s">
        <v>559</v>
      </c>
      <c r="S338" s="85" t="s">
        <v>1332</v>
      </c>
    </row>
    <row r="339" spans="1:19" ht="38.25">
      <c r="A339" s="83"/>
      <c r="B339" s="83"/>
      <c r="C339" s="50" t="s">
        <v>1051</v>
      </c>
      <c r="D339" s="83"/>
      <c r="E339" s="86"/>
      <c r="F339" s="27" t="str">
        <f>$F$231</f>
        <v>ID broj:</v>
      </c>
      <c r="G339" s="58" t="s">
        <v>1056</v>
      </c>
      <c r="H339" s="89"/>
      <c r="I339" s="89"/>
      <c r="J339" s="28" t="str">
        <f>$J$240</f>
        <v>Rok plaćanja:</v>
      </c>
      <c r="K339" s="80" t="s">
        <v>820</v>
      </c>
      <c r="L339" s="86"/>
      <c r="M339" s="92"/>
      <c r="N339" s="95"/>
      <c r="O339" s="98"/>
      <c r="P339" s="92"/>
      <c r="Q339" s="86"/>
      <c r="R339" s="101"/>
      <c r="S339" s="86"/>
    </row>
    <row r="340" spans="1:19" ht="25.5">
      <c r="A340" s="84"/>
      <c r="B340" s="84"/>
      <c r="C340" s="80" t="s">
        <v>1052</v>
      </c>
      <c r="D340" s="84"/>
      <c r="E340" s="87"/>
      <c r="F340" s="27" t="str">
        <f>$F$232</f>
        <v>Mjesto:</v>
      </c>
      <c r="G340" s="58" t="s">
        <v>61</v>
      </c>
      <c r="H340" s="90"/>
      <c r="I340" s="90"/>
      <c r="J340" s="28" t="str">
        <f>$J$232</f>
        <v>Jamstveno razdoblje:</v>
      </c>
      <c r="K340" s="80"/>
      <c r="L340" s="87"/>
      <c r="M340" s="93"/>
      <c r="N340" s="96"/>
      <c r="O340" s="99"/>
      <c r="P340" s="93"/>
      <c r="Q340" s="87"/>
      <c r="R340" s="102"/>
      <c r="S340" s="87"/>
    </row>
    <row r="341" spans="1:19" ht="76.5">
      <c r="A341" s="82" t="s">
        <v>1363</v>
      </c>
      <c r="B341" s="82" t="s">
        <v>151</v>
      </c>
      <c r="C341" s="50" t="s">
        <v>1360</v>
      </c>
      <c r="D341" s="82" t="s">
        <v>64</v>
      </c>
      <c r="E341" s="85" t="s">
        <v>1333</v>
      </c>
      <c r="F341" s="27" t="str">
        <f>$F$239</f>
        <v>Naziv:</v>
      </c>
      <c r="G341" s="58" t="s">
        <v>1331</v>
      </c>
      <c r="H341" s="88">
        <v>44177.85</v>
      </c>
      <c r="I341" s="88">
        <v>51688.08</v>
      </c>
      <c r="J341" s="28" t="str">
        <f>$J$239</f>
        <v>Razdoblje trajanja/rok izvršenja:</v>
      </c>
      <c r="K341" s="80" t="s">
        <v>1105</v>
      </c>
      <c r="L341" s="85"/>
      <c r="M341" s="91"/>
      <c r="N341" s="94" t="s">
        <v>1304</v>
      </c>
      <c r="O341" s="97"/>
      <c r="P341" s="91"/>
      <c r="Q341" s="85"/>
      <c r="R341" s="100" t="s">
        <v>559</v>
      </c>
      <c r="S341" s="85" t="s">
        <v>1332</v>
      </c>
    </row>
    <row r="342" spans="1:19" ht="38.25">
      <c r="A342" s="83"/>
      <c r="B342" s="83"/>
      <c r="C342" s="50" t="s">
        <v>1051</v>
      </c>
      <c r="D342" s="83"/>
      <c r="E342" s="86"/>
      <c r="F342" s="27" t="str">
        <f>$F$231</f>
        <v>ID broj:</v>
      </c>
      <c r="G342" s="58" t="s">
        <v>1056</v>
      </c>
      <c r="H342" s="89"/>
      <c r="I342" s="89"/>
      <c r="J342" s="28" t="str">
        <f>$J$240</f>
        <v>Rok plaćanja:</v>
      </c>
      <c r="K342" s="80" t="s">
        <v>820</v>
      </c>
      <c r="L342" s="86"/>
      <c r="M342" s="92"/>
      <c r="N342" s="95"/>
      <c r="O342" s="98"/>
      <c r="P342" s="92"/>
      <c r="Q342" s="86"/>
      <c r="R342" s="101"/>
      <c r="S342" s="86"/>
    </row>
    <row r="343" spans="1:19" ht="25.5">
      <c r="A343" s="84"/>
      <c r="B343" s="84"/>
      <c r="C343" s="80" t="s">
        <v>1052</v>
      </c>
      <c r="D343" s="84"/>
      <c r="E343" s="87"/>
      <c r="F343" s="27" t="str">
        <f>$F$232</f>
        <v>Mjesto:</v>
      </c>
      <c r="G343" s="58" t="s">
        <v>61</v>
      </c>
      <c r="H343" s="90"/>
      <c r="I343" s="90"/>
      <c r="J343" s="28" t="str">
        <f>$J$232</f>
        <v>Jamstveno razdoblje:</v>
      </c>
      <c r="K343" s="80"/>
      <c r="L343" s="87"/>
      <c r="M343" s="93"/>
      <c r="N343" s="96"/>
      <c r="O343" s="99"/>
      <c r="P343" s="93"/>
      <c r="Q343" s="87"/>
      <c r="R343" s="102"/>
      <c r="S343" s="87"/>
    </row>
    <row r="344" spans="1:19" ht="76.5">
      <c r="A344" s="82" t="s">
        <v>1364</v>
      </c>
      <c r="B344" s="82" t="s">
        <v>151</v>
      </c>
      <c r="C344" s="50" t="s">
        <v>1361</v>
      </c>
      <c r="D344" s="82" t="s">
        <v>64</v>
      </c>
      <c r="E344" s="85" t="s">
        <v>1333</v>
      </c>
      <c r="F344" s="27" t="str">
        <f>$F$239</f>
        <v>Naziv:</v>
      </c>
      <c r="G344" s="58" t="s">
        <v>1347</v>
      </c>
      <c r="H344" s="88">
        <v>101633.55</v>
      </c>
      <c r="I344" s="88">
        <v>118911.25</v>
      </c>
      <c r="J344" s="28" t="str">
        <f>$J$239</f>
        <v>Razdoblje trajanja/rok izvršenja:</v>
      </c>
      <c r="K344" s="80" t="s">
        <v>1105</v>
      </c>
      <c r="L344" s="85"/>
      <c r="M344" s="91"/>
      <c r="N344" s="94" t="s">
        <v>1304</v>
      </c>
      <c r="O344" s="97"/>
      <c r="P344" s="91"/>
      <c r="Q344" s="85"/>
      <c r="R344" s="100" t="s">
        <v>559</v>
      </c>
      <c r="S344" s="85" t="s">
        <v>1332</v>
      </c>
    </row>
    <row r="345" spans="1:19" ht="38.25">
      <c r="A345" s="83"/>
      <c r="B345" s="83"/>
      <c r="C345" s="50" t="s">
        <v>1051</v>
      </c>
      <c r="D345" s="83"/>
      <c r="E345" s="86"/>
      <c r="F345" s="27" t="str">
        <f>$F$231</f>
        <v>ID broj:</v>
      </c>
      <c r="G345" s="58" t="s">
        <v>1349</v>
      </c>
      <c r="H345" s="89"/>
      <c r="I345" s="89"/>
      <c r="J345" s="28" t="str">
        <f>$J$240</f>
        <v>Rok plaćanja:</v>
      </c>
      <c r="K345" s="80" t="s">
        <v>820</v>
      </c>
      <c r="L345" s="86"/>
      <c r="M345" s="92"/>
      <c r="N345" s="95"/>
      <c r="O345" s="98"/>
      <c r="P345" s="92"/>
      <c r="Q345" s="86"/>
      <c r="R345" s="101"/>
      <c r="S345" s="86"/>
    </row>
    <row r="346" spans="1:19" ht="25.5">
      <c r="A346" s="84"/>
      <c r="B346" s="84"/>
      <c r="C346" s="80" t="s">
        <v>1052</v>
      </c>
      <c r="D346" s="84"/>
      <c r="E346" s="87"/>
      <c r="F346" s="27" t="str">
        <f>$F$232</f>
        <v>Mjesto:</v>
      </c>
      <c r="G346" s="58" t="s">
        <v>1348</v>
      </c>
      <c r="H346" s="90"/>
      <c r="I346" s="90"/>
      <c r="J346" s="28" t="str">
        <f>$J$232</f>
        <v>Jamstveno razdoblje:</v>
      </c>
      <c r="K346" s="80"/>
      <c r="L346" s="87"/>
      <c r="M346" s="93"/>
      <c r="N346" s="96"/>
      <c r="O346" s="99"/>
      <c r="P346" s="93"/>
      <c r="Q346" s="87"/>
      <c r="R346" s="102"/>
      <c r="S346" s="87"/>
    </row>
    <row r="347" spans="1:19" ht="76.5">
      <c r="A347" s="82" t="s">
        <v>1365</v>
      </c>
      <c r="B347" s="82" t="s">
        <v>151</v>
      </c>
      <c r="C347" s="50" t="s">
        <v>1362</v>
      </c>
      <c r="D347" s="82" t="s">
        <v>64</v>
      </c>
      <c r="E347" s="85" t="s">
        <v>1333</v>
      </c>
      <c r="F347" s="27" t="str">
        <f>$F$239</f>
        <v>Naziv:</v>
      </c>
      <c r="G347" s="58" t="s">
        <v>1355</v>
      </c>
      <c r="H347" s="88">
        <v>42801.3</v>
      </c>
      <c r="I347" s="88">
        <v>50077.52</v>
      </c>
      <c r="J347" s="28" t="str">
        <f>$J$239</f>
        <v>Razdoblje trajanja/rok izvršenja:</v>
      </c>
      <c r="K347" s="80" t="s">
        <v>1105</v>
      </c>
      <c r="L347" s="85"/>
      <c r="M347" s="91"/>
      <c r="N347" s="94" t="s">
        <v>1304</v>
      </c>
      <c r="O347" s="97"/>
      <c r="P347" s="91"/>
      <c r="Q347" s="85"/>
      <c r="R347" s="100" t="s">
        <v>559</v>
      </c>
      <c r="S347" s="85" t="s">
        <v>1332</v>
      </c>
    </row>
    <row r="348" spans="1:19" ht="38.25">
      <c r="A348" s="83"/>
      <c r="B348" s="83"/>
      <c r="C348" s="50" t="s">
        <v>1051</v>
      </c>
      <c r="D348" s="83"/>
      <c r="E348" s="86"/>
      <c r="F348" s="27" t="str">
        <f>$F$231</f>
        <v>ID broj:</v>
      </c>
      <c r="G348" s="58" t="s">
        <v>1356</v>
      </c>
      <c r="H348" s="89"/>
      <c r="I348" s="89"/>
      <c r="J348" s="28" t="str">
        <f>$J$240</f>
        <v>Rok plaćanja:</v>
      </c>
      <c r="K348" s="80" t="s">
        <v>820</v>
      </c>
      <c r="L348" s="86"/>
      <c r="M348" s="92"/>
      <c r="N348" s="95"/>
      <c r="O348" s="98"/>
      <c r="P348" s="92"/>
      <c r="Q348" s="86"/>
      <c r="R348" s="101"/>
      <c r="S348" s="86"/>
    </row>
    <row r="349" spans="1:19" ht="25.5">
      <c r="A349" s="84"/>
      <c r="B349" s="84"/>
      <c r="C349" s="80" t="s">
        <v>1052</v>
      </c>
      <c r="D349" s="84"/>
      <c r="E349" s="87"/>
      <c r="F349" s="27" t="str">
        <f>$F$232</f>
        <v>Mjesto:</v>
      </c>
      <c r="G349" s="58" t="s">
        <v>886</v>
      </c>
      <c r="H349" s="90"/>
      <c r="I349" s="90"/>
      <c r="J349" s="28" t="str">
        <f>$J$232</f>
        <v>Jamstveno razdoblje:</v>
      </c>
      <c r="K349" s="80"/>
      <c r="L349" s="87"/>
      <c r="M349" s="93"/>
      <c r="N349" s="96"/>
      <c r="O349" s="99"/>
      <c r="P349" s="93"/>
      <c r="Q349" s="87"/>
      <c r="R349" s="102"/>
      <c r="S349" s="87"/>
    </row>
    <row r="350" spans="1:19" ht="63.75">
      <c r="A350" s="82" t="s">
        <v>1372</v>
      </c>
      <c r="B350" s="82" t="s">
        <v>151</v>
      </c>
      <c r="C350" s="50" t="s">
        <v>1366</v>
      </c>
      <c r="D350" s="82" t="s">
        <v>64</v>
      </c>
      <c r="E350" s="85" t="s">
        <v>1367</v>
      </c>
      <c r="F350" s="27" t="str">
        <f>$F$239</f>
        <v>Naziv:</v>
      </c>
      <c r="G350" s="58" t="s">
        <v>1368</v>
      </c>
      <c r="H350" s="88">
        <v>18879</v>
      </c>
      <c r="I350" s="88">
        <v>22088.43</v>
      </c>
      <c r="J350" s="28" t="str">
        <f>$J$239</f>
        <v>Razdoblje trajanja/rok izvršenja:</v>
      </c>
      <c r="K350" s="80" t="s">
        <v>1105</v>
      </c>
      <c r="L350" s="85"/>
      <c r="M350" s="91"/>
      <c r="N350" s="94" t="s">
        <v>1370</v>
      </c>
      <c r="O350" s="97"/>
      <c r="P350" s="91"/>
      <c r="Q350" s="85"/>
      <c r="R350" s="100" t="s">
        <v>559</v>
      </c>
      <c r="S350" s="85" t="s">
        <v>1371</v>
      </c>
    </row>
    <row r="351" spans="1:19" ht="38.25">
      <c r="A351" s="83"/>
      <c r="B351" s="83"/>
      <c r="C351" s="50" t="s">
        <v>1375</v>
      </c>
      <c r="D351" s="83"/>
      <c r="E351" s="86"/>
      <c r="F351" s="27" t="str">
        <f>$F$231</f>
        <v>ID broj:</v>
      </c>
      <c r="G351" s="58" t="s">
        <v>1369</v>
      </c>
      <c r="H351" s="89"/>
      <c r="I351" s="89"/>
      <c r="J351" s="28" t="str">
        <f>$J$240</f>
        <v>Rok plaćanja:</v>
      </c>
      <c r="K351" s="80" t="s">
        <v>1211</v>
      </c>
      <c r="L351" s="86"/>
      <c r="M351" s="92"/>
      <c r="N351" s="95"/>
      <c r="O351" s="98"/>
      <c r="P351" s="92"/>
      <c r="Q351" s="86"/>
      <c r="R351" s="101"/>
      <c r="S351" s="86"/>
    </row>
    <row r="352" spans="1:19" ht="25.5">
      <c r="A352" s="84"/>
      <c r="B352" s="84"/>
      <c r="C352" s="80" t="s">
        <v>1376</v>
      </c>
      <c r="D352" s="84"/>
      <c r="E352" s="87"/>
      <c r="F352" s="27" t="str">
        <f>$F$232</f>
        <v>Mjesto:</v>
      </c>
      <c r="G352" s="58" t="s">
        <v>886</v>
      </c>
      <c r="H352" s="90"/>
      <c r="I352" s="90"/>
      <c r="J352" s="28" t="str">
        <f>$J$232</f>
        <v>Jamstveno razdoblje:</v>
      </c>
      <c r="K352" s="80"/>
      <c r="L352" s="87"/>
      <c r="M352" s="93"/>
      <c r="N352" s="96"/>
      <c r="O352" s="99"/>
      <c r="P352" s="93"/>
      <c r="Q352" s="87"/>
      <c r="R352" s="102"/>
      <c r="S352" s="87"/>
    </row>
    <row r="353" spans="1:19" ht="63.75">
      <c r="A353" s="82" t="s">
        <v>1373</v>
      </c>
      <c r="B353" s="82" t="s">
        <v>151</v>
      </c>
      <c r="C353" s="50" t="s">
        <v>1374</v>
      </c>
      <c r="D353" s="82" t="s">
        <v>64</v>
      </c>
      <c r="E353" s="85" t="s">
        <v>1367</v>
      </c>
      <c r="F353" s="27" t="str">
        <f>$F$239</f>
        <v>Naziv:</v>
      </c>
      <c r="G353" s="58" t="s">
        <v>1368</v>
      </c>
      <c r="H353" s="88">
        <v>208331.24</v>
      </c>
      <c r="I353" s="88">
        <v>243747.55</v>
      </c>
      <c r="J353" s="28" t="str">
        <f>$J$239</f>
        <v>Razdoblje trajanja/rok izvršenja:</v>
      </c>
      <c r="K353" s="80" t="s">
        <v>1105</v>
      </c>
      <c r="L353" s="85"/>
      <c r="M353" s="91"/>
      <c r="N353" s="94" t="s">
        <v>1370</v>
      </c>
      <c r="O353" s="97"/>
      <c r="P353" s="91"/>
      <c r="Q353" s="85"/>
      <c r="R353" s="100" t="s">
        <v>559</v>
      </c>
      <c r="S353" s="85" t="s">
        <v>1371</v>
      </c>
    </row>
    <row r="354" spans="1:19" ht="38.25">
      <c r="A354" s="83"/>
      <c r="B354" s="83"/>
      <c r="C354" s="50" t="s">
        <v>1375</v>
      </c>
      <c r="D354" s="83"/>
      <c r="E354" s="86"/>
      <c r="F354" s="27" t="str">
        <f>$F$231</f>
        <v>ID broj:</v>
      </c>
      <c r="G354" s="58" t="s">
        <v>1369</v>
      </c>
      <c r="H354" s="89"/>
      <c r="I354" s="89"/>
      <c r="J354" s="28" t="str">
        <f>$J$240</f>
        <v>Rok plaćanja:</v>
      </c>
      <c r="K354" s="80" t="s">
        <v>1211</v>
      </c>
      <c r="L354" s="86"/>
      <c r="M354" s="92"/>
      <c r="N354" s="95"/>
      <c r="O354" s="98"/>
      <c r="P354" s="92"/>
      <c r="Q354" s="86"/>
      <c r="R354" s="101"/>
      <c r="S354" s="86"/>
    </row>
    <row r="355" spans="1:19" ht="25.5">
      <c r="A355" s="84"/>
      <c r="B355" s="84"/>
      <c r="C355" s="80" t="s">
        <v>1376</v>
      </c>
      <c r="D355" s="84"/>
      <c r="E355" s="87"/>
      <c r="F355" s="27" t="str">
        <f>$F$232</f>
        <v>Mjesto:</v>
      </c>
      <c r="G355" s="58" t="s">
        <v>886</v>
      </c>
      <c r="H355" s="90"/>
      <c r="I355" s="90"/>
      <c r="J355" s="28" t="str">
        <f>$J$232</f>
        <v>Jamstveno razdoblje:</v>
      </c>
      <c r="K355" s="80"/>
      <c r="L355" s="87"/>
      <c r="M355" s="93"/>
      <c r="N355" s="96"/>
      <c r="O355" s="99"/>
      <c r="P355" s="93"/>
      <c r="Q355" s="87"/>
      <c r="R355" s="102"/>
      <c r="S355" s="87"/>
    </row>
    <row r="356" spans="1:19" ht="38.25">
      <c r="A356" s="82" t="s">
        <v>1373</v>
      </c>
      <c r="B356" s="82" t="s">
        <v>544</v>
      </c>
      <c r="C356" s="50" t="s">
        <v>1377</v>
      </c>
      <c r="D356" s="82" t="s">
        <v>52</v>
      </c>
      <c r="E356" s="85" t="s">
        <v>1379</v>
      </c>
      <c r="F356" s="27" t="str">
        <f>$F$239</f>
        <v>Naziv:</v>
      </c>
      <c r="G356" s="58" t="s">
        <v>1380</v>
      </c>
      <c r="H356" s="88">
        <v>15000</v>
      </c>
      <c r="I356" s="88">
        <v>17550</v>
      </c>
      <c r="J356" s="28" t="str">
        <f>$J$239</f>
        <v>Razdoblje trajanja/rok izvršenja:</v>
      </c>
      <c r="K356" s="81" t="s">
        <v>679</v>
      </c>
      <c r="L356" s="85"/>
      <c r="M356" s="91"/>
      <c r="N356" s="94" t="s">
        <v>1382</v>
      </c>
      <c r="O356" s="97"/>
      <c r="P356" s="91"/>
      <c r="Q356" s="85"/>
      <c r="R356" s="100" t="s">
        <v>556</v>
      </c>
      <c r="S356" s="85" t="s">
        <v>1383</v>
      </c>
    </row>
    <row r="357" spans="1:19" ht="38.25">
      <c r="A357" s="83"/>
      <c r="B357" s="83"/>
      <c r="C357" s="50" t="s">
        <v>1378</v>
      </c>
      <c r="D357" s="83"/>
      <c r="E357" s="86"/>
      <c r="F357" s="27" t="str">
        <f>$F$231</f>
        <v>ID broj:</v>
      </c>
      <c r="G357" s="58" t="s">
        <v>1381</v>
      </c>
      <c r="H357" s="89"/>
      <c r="I357" s="89"/>
      <c r="J357" s="28" t="str">
        <f>$J$240</f>
        <v>Rok plaćanja:</v>
      </c>
      <c r="K357" s="81" t="s">
        <v>1211</v>
      </c>
      <c r="L357" s="86"/>
      <c r="M357" s="92"/>
      <c r="N357" s="95"/>
      <c r="O357" s="98"/>
      <c r="P357" s="92"/>
      <c r="Q357" s="86"/>
      <c r="R357" s="101"/>
      <c r="S357" s="86"/>
    </row>
    <row r="358" spans="1:19" ht="25.5">
      <c r="A358" s="84"/>
      <c r="B358" s="84"/>
      <c r="C358" s="81" t="s">
        <v>1263</v>
      </c>
      <c r="D358" s="84"/>
      <c r="E358" s="87"/>
      <c r="F358" s="27" t="str">
        <f>$F$232</f>
        <v>Mjesto:</v>
      </c>
      <c r="G358" s="58" t="s">
        <v>127</v>
      </c>
      <c r="H358" s="90"/>
      <c r="I358" s="90"/>
      <c r="J358" s="28" t="str">
        <f>$J$232</f>
        <v>Jamstveno razdoblje:</v>
      </c>
      <c r="K358" s="81" t="s">
        <v>679</v>
      </c>
      <c r="L358" s="87"/>
      <c r="M358" s="93"/>
      <c r="N358" s="96"/>
      <c r="O358" s="99"/>
      <c r="P358" s="93"/>
      <c r="Q358" s="87"/>
      <c r="R358" s="102"/>
      <c r="S358" s="87"/>
    </row>
  </sheetData>
  <mergeCells count="1669">
    <mergeCell ref="A356:A358"/>
    <mergeCell ref="B356:B358"/>
    <mergeCell ref="D356:D358"/>
    <mergeCell ref="E356:E358"/>
    <mergeCell ref="H356:H358"/>
    <mergeCell ref="I356:I358"/>
    <mergeCell ref="L356:L358"/>
    <mergeCell ref="M356:M358"/>
    <mergeCell ref="N356:N358"/>
    <mergeCell ref="O356:O358"/>
    <mergeCell ref="P356:P358"/>
    <mergeCell ref="Q356:Q358"/>
    <mergeCell ref="R356:R358"/>
    <mergeCell ref="S356:S358"/>
    <mergeCell ref="A314:A316"/>
    <mergeCell ref="B314:B316"/>
    <mergeCell ref="D314:D316"/>
    <mergeCell ref="E314:E316"/>
    <mergeCell ref="H314:H316"/>
    <mergeCell ref="I314:I316"/>
    <mergeCell ref="A311:A313"/>
    <mergeCell ref="B311:B313"/>
    <mergeCell ref="D311:D313"/>
    <mergeCell ref="E311:E313"/>
    <mergeCell ref="H311:H313"/>
    <mergeCell ref="I311:I313"/>
    <mergeCell ref="L311:L313"/>
    <mergeCell ref="M311:M313"/>
    <mergeCell ref="N311:N313"/>
    <mergeCell ref="O311:O313"/>
    <mergeCell ref="P311:P313"/>
    <mergeCell ref="Q311:Q313"/>
    <mergeCell ref="R311:R313"/>
    <mergeCell ref="S311:S313"/>
    <mergeCell ref="L314:L316"/>
    <mergeCell ref="M314:M316"/>
    <mergeCell ref="N314:N316"/>
    <mergeCell ref="O314:O316"/>
    <mergeCell ref="P314:P316"/>
    <mergeCell ref="Q314:Q316"/>
    <mergeCell ref="R314:R316"/>
    <mergeCell ref="S314:S316"/>
    <mergeCell ref="I236:I238"/>
    <mergeCell ref="L236:L238"/>
    <mergeCell ref="M236:M238"/>
    <mergeCell ref="L233:L235"/>
    <mergeCell ref="M233:M235"/>
    <mergeCell ref="N233:N235"/>
    <mergeCell ref="M251:M253"/>
    <mergeCell ref="N251:N253"/>
    <mergeCell ref="M239:M241"/>
    <mergeCell ref="N239:N241"/>
    <mergeCell ref="O251:O253"/>
    <mergeCell ref="P251:P253"/>
    <mergeCell ref="Q251:Q253"/>
    <mergeCell ref="I284:I286"/>
    <mergeCell ref="L284:L286"/>
    <mergeCell ref="M284:M286"/>
    <mergeCell ref="N284:N286"/>
    <mergeCell ref="O284:O286"/>
    <mergeCell ref="P284:P286"/>
    <mergeCell ref="A239:A241"/>
    <mergeCell ref="B239:B241"/>
    <mergeCell ref="A242:A244"/>
    <mergeCell ref="B242:B244"/>
    <mergeCell ref="A248:A250"/>
    <mergeCell ref="B248:B250"/>
    <mergeCell ref="B251:B253"/>
    <mergeCell ref="A251:A253"/>
    <mergeCell ref="D242:D244"/>
    <mergeCell ref="E242:E244"/>
    <mergeCell ref="H242:H244"/>
    <mergeCell ref="I242:I244"/>
    <mergeCell ref="L242:L244"/>
    <mergeCell ref="M242:M244"/>
    <mergeCell ref="N242:N244"/>
    <mergeCell ref="I239:I241"/>
    <mergeCell ref="D251:D253"/>
    <mergeCell ref="E251:E253"/>
    <mergeCell ref="H251:H253"/>
    <mergeCell ref="I251:I253"/>
    <mergeCell ref="L251:L253"/>
    <mergeCell ref="D257:D259"/>
    <mergeCell ref="E257:E259"/>
    <mergeCell ref="H257:H259"/>
    <mergeCell ref="I257:I259"/>
    <mergeCell ref="L257:L259"/>
    <mergeCell ref="M257:M259"/>
    <mergeCell ref="N257:N259"/>
    <mergeCell ref="O257:O259"/>
    <mergeCell ref="P257:P259"/>
    <mergeCell ref="Q257:Q259"/>
    <mergeCell ref="L239:L241"/>
    <mergeCell ref="O242:O244"/>
    <mergeCell ref="R251:R253"/>
    <mergeCell ref="S251:S253"/>
    <mergeCell ref="P242:P244"/>
    <mergeCell ref="Q242:Q244"/>
    <mergeCell ref="D248:D250"/>
    <mergeCell ref="E248:E250"/>
    <mergeCell ref="H248:H250"/>
    <mergeCell ref="I248:I250"/>
    <mergeCell ref="L248:L250"/>
    <mergeCell ref="M248:M250"/>
    <mergeCell ref="N248:N250"/>
    <mergeCell ref="O248:O250"/>
    <mergeCell ref="B227:B229"/>
    <mergeCell ref="D227:D229"/>
    <mergeCell ref="E227:E229"/>
    <mergeCell ref="H227:H229"/>
    <mergeCell ref="I227:I229"/>
    <mergeCell ref="L227:L229"/>
    <mergeCell ref="M227:M229"/>
    <mergeCell ref="N227:N229"/>
    <mergeCell ref="O227:O229"/>
    <mergeCell ref="P227:P229"/>
    <mergeCell ref="Q227:Q229"/>
    <mergeCell ref="N236:N238"/>
    <mergeCell ref="P248:P250"/>
    <mergeCell ref="Q248:Q250"/>
    <mergeCell ref="A230:A232"/>
    <mergeCell ref="A233:A235"/>
    <mergeCell ref="B233:B235"/>
    <mergeCell ref="D233:D235"/>
    <mergeCell ref="E233:E235"/>
    <mergeCell ref="I233:I235"/>
    <mergeCell ref="B230:B232"/>
    <mergeCell ref="A236:A238"/>
    <mergeCell ref="B236:B238"/>
    <mergeCell ref="D236:D238"/>
    <mergeCell ref="E236:E238"/>
    <mergeCell ref="H236:H238"/>
    <mergeCell ref="R179:R181"/>
    <mergeCell ref="I176:I178"/>
    <mergeCell ref="L176:L178"/>
    <mergeCell ref="R227:R229"/>
    <mergeCell ref="S227:S229"/>
    <mergeCell ref="A245:A247"/>
    <mergeCell ref="B245:B247"/>
    <mergeCell ref="D245:D247"/>
    <mergeCell ref="P236:P238"/>
    <mergeCell ref="D230:D232"/>
    <mergeCell ref="E245:E247"/>
    <mergeCell ref="H245:H247"/>
    <mergeCell ref="I245:I247"/>
    <mergeCell ref="L245:L247"/>
    <mergeCell ref="M245:M247"/>
    <mergeCell ref="N245:N247"/>
    <mergeCell ref="O245:O247"/>
    <mergeCell ref="P245:P247"/>
    <mergeCell ref="O239:O241"/>
    <mergeCell ref="P239:P241"/>
    <mergeCell ref="Q239:Q241"/>
    <mergeCell ref="R239:R241"/>
    <mergeCell ref="Q230:Q232"/>
    <mergeCell ref="R230:R232"/>
    <mergeCell ref="S230:S232"/>
    <mergeCell ref="D239:D241"/>
    <mergeCell ref="E239:E241"/>
    <mergeCell ref="H239:H241"/>
    <mergeCell ref="O236:O238"/>
    <mergeCell ref="P209:P211"/>
    <mergeCell ref="Q209:Q211"/>
    <mergeCell ref="A227:A229"/>
    <mergeCell ref="M170:M172"/>
    <mergeCell ref="N170:N172"/>
    <mergeCell ref="E230:E232"/>
    <mergeCell ref="R248:R250"/>
    <mergeCell ref="S248:S250"/>
    <mergeCell ref="S239:S241"/>
    <mergeCell ref="Q236:Q238"/>
    <mergeCell ref="R236:R238"/>
    <mergeCell ref="S233:S235"/>
    <mergeCell ref="S236:S238"/>
    <mergeCell ref="O170:O172"/>
    <mergeCell ref="P170:P172"/>
    <mergeCell ref="Q170:Q172"/>
    <mergeCell ref="R170:R172"/>
    <mergeCell ref="H170:H172"/>
    <mergeCell ref="Q185:Q187"/>
    <mergeCell ref="R185:R187"/>
    <mergeCell ref="I185:I187"/>
    <mergeCell ref="L185:L187"/>
    <mergeCell ref="M185:M187"/>
    <mergeCell ref="N185:N187"/>
    <mergeCell ref="O185:O187"/>
    <mergeCell ref="M209:M211"/>
    <mergeCell ref="N209:N211"/>
    <mergeCell ref="O209:O211"/>
    <mergeCell ref="I179:I181"/>
    <mergeCell ref="L179:L181"/>
    <mergeCell ref="M179:M181"/>
    <mergeCell ref="N179:N181"/>
    <mergeCell ref="O179:O181"/>
    <mergeCell ref="P179:P181"/>
    <mergeCell ref="Q179:Q181"/>
    <mergeCell ref="S59:S61"/>
    <mergeCell ref="N47:N49"/>
    <mergeCell ref="O47:O49"/>
    <mergeCell ref="P47:P49"/>
    <mergeCell ref="Q47:Q49"/>
    <mergeCell ref="R47:R49"/>
    <mergeCell ref="S53:S55"/>
    <mergeCell ref="A50:A52"/>
    <mergeCell ref="B50:B52"/>
    <mergeCell ref="D50:D52"/>
    <mergeCell ref="E50:E52"/>
    <mergeCell ref="H50:H52"/>
    <mergeCell ref="Q245:Q247"/>
    <mergeCell ref="R245:R247"/>
    <mergeCell ref="S245:S247"/>
    <mergeCell ref="Q182:Q184"/>
    <mergeCell ref="R182:R184"/>
    <mergeCell ref="H182:H184"/>
    <mergeCell ref="A170:A172"/>
    <mergeCell ref="B170:B172"/>
    <mergeCell ref="D170:D172"/>
    <mergeCell ref="R242:R244"/>
    <mergeCell ref="S242:S244"/>
    <mergeCell ref="H230:H232"/>
    <mergeCell ref="I230:I232"/>
    <mergeCell ref="L230:L232"/>
    <mergeCell ref="M230:M232"/>
    <mergeCell ref="N230:N232"/>
    <mergeCell ref="O230:O232"/>
    <mergeCell ref="P230:P232"/>
    <mergeCell ref="N182:N184"/>
    <mergeCell ref="O182:O184"/>
    <mergeCell ref="F1:G1"/>
    <mergeCell ref="J1:K1"/>
    <mergeCell ref="B98:B100"/>
    <mergeCell ref="A98:A100"/>
    <mergeCell ref="D98:D100"/>
    <mergeCell ref="E98:E100"/>
    <mergeCell ref="R98:R100"/>
    <mergeCell ref="Q98:Q100"/>
    <mergeCell ref="L98:L100"/>
    <mergeCell ref="M98:M100"/>
    <mergeCell ref="N98:N100"/>
    <mergeCell ref="O98:O100"/>
    <mergeCell ref="P98:P100"/>
    <mergeCell ref="I98:I100"/>
    <mergeCell ref="H98:H100"/>
    <mergeCell ref="A56:A58"/>
    <mergeCell ref="B56:B58"/>
    <mergeCell ref="D56:D58"/>
    <mergeCell ref="E56:E58"/>
    <mergeCell ref="H56:H58"/>
    <mergeCell ref="I56:I58"/>
    <mergeCell ref="L56:L58"/>
    <mergeCell ref="M56:M58"/>
    <mergeCell ref="N56:N58"/>
    <mergeCell ref="O56:O58"/>
    <mergeCell ref="P56:P58"/>
    <mergeCell ref="Q56:Q58"/>
    <mergeCell ref="R56:R58"/>
    <mergeCell ref="E47:E49"/>
    <mergeCell ref="P59:P61"/>
    <mergeCell ref="Q59:Q61"/>
    <mergeCell ref="R59:R61"/>
    <mergeCell ref="N152:N154"/>
    <mergeCell ref="O152:O154"/>
    <mergeCell ref="P152:P154"/>
    <mergeCell ref="Q152:Q154"/>
    <mergeCell ref="R152:R154"/>
    <mergeCell ref="H152:H154"/>
    <mergeCell ref="P167:P169"/>
    <mergeCell ref="Q167:Q169"/>
    <mergeCell ref="R167:R169"/>
    <mergeCell ref="A164:A166"/>
    <mergeCell ref="B164:B166"/>
    <mergeCell ref="D164:D166"/>
    <mergeCell ref="P158:P160"/>
    <mergeCell ref="Q158:Q160"/>
    <mergeCell ref="R158:R160"/>
    <mergeCell ref="P164:P166"/>
    <mergeCell ref="Q164:Q166"/>
    <mergeCell ref="R164:R166"/>
    <mergeCell ref="I167:I169"/>
    <mergeCell ref="L167:L169"/>
    <mergeCell ref="M167:M169"/>
    <mergeCell ref="N167:N169"/>
    <mergeCell ref="O167:O169"/>
    <mergeCell ref="A167:A169"/>
    <mergeCell ref="B167:B169"/>
    <mergeCell ref="D167:D169"/>
    <mergeCell ref="E167:E169"/>
    <mergeCell ref="H167:H169"/>
    <mergeCell ref="E164:E166"/>
    <mergeCell ref="I164:I166"/>
    <mergeCell ref="L164:L166"/>
    <mergeCell ref="R209:R211"/>
    <mergeCell ref="H209:H211"/>
    <mergeCell ref="A206:A208"/>
    <mergeCell ref="B206:B208"/>
    <mergeCell ref="D206:D208"/>
    <mergeCell ref="E206:E208"/>
    <mergeCell ref="I206:I208"/>
    <mergeCell ref="L206:L208"/>
    <mergeCell ref="M206:M208"/>
    <mergeCell ref="N206:N208"/>
    <mergeCell ref="O206:O208"/>
    <mergeCell ref="P206:P208"/>
    <mergeCell ref="Q206:Q208"/>
    <mergeCell ref="R206:R208"/>
    <mergeCell ref="H206:H208"/>
    <mergeCell ref="A209:A211"/>
    <mergeCell ref="B209:B211"/>
    <mergeCell ref="D209:D211"/>
    <mergeCell ref="E209:E211"/>
    <mergeCell ref="I209:I211"/>
    <mergeCell ref="L209:L211"/>
    <mergeCell ref="Q200:Q202"/>
    <mergeCell ref="R200:R202"/>
    <mergeCell ref="A11:A13"/>
    <mergeCell ref="B11:B13"/>
    <mergeCell ref="D11:D13"/>
    <mergeCell ref="E11:E13"/>
    <mergeCell ref="I11:I13"/>
    <mergeCell ref="L11:L13"/>
    <mergeCell ref="M11:M13"/>
    <mergeCell ref="N11:N13"/>
    <mergeCell ref="O11:O13"/>
    <mergeCell ref="P11:P13"/>
    <mergeCell ref="Q11:Q13"/>
    <mergeCell ref="R11:R13"/>
    <mergeCell ref="I200:I202"/>
    <mergeCell ref="L200:L202"/>
    <mergeCell ref="M200:M202"/>
    <mergeCell ref="N200:N202"/>
    <mergeCell ref="O200:O202"/>
    <mergeCell ref="A200:A202"/>
    <mergeCell ref="B200:B202"/>
    <mergeCell ref="D200:D202"/>
    <mergeCell ref="E200:E202"/>
    <mergeCell ref="H200:H202"/>
    <mergeCell ref="H11:H13"/>
    <mergeCell ref="P17:P19"/>
    <mergeCell ref="Q17:Q19"/>
    <mergeCell ref="R17:R19"/>
    <mergeCell ref="A47:A49"/>
    <mergeCell ref="B47:B49"/>
    <mergeCell ref="D47:D49"/>
    <mergeCell ref="P185:P187"/>
    <mergeCell ref="I17:I19"/>
    <mergeCell ref="L17:L19"/>
    <mergeCell ref="M17:M19"/>
    <mergeCell ref="N17:N19"/>
    <mergeCell ref="O17:O19"/>
    <mergeCell ref="A17:A19"/>
    <mergeCell ref="B17:B19"/>
    <mergeCell ref="D17:D19"/>
    <mergeCell ref="E17:E19"/>
    <mergeCell ref="H17:H19"/>
    <mergeCell ref="H47:H49"/>
    <mergeCell ref="P50:P52"/>
    <mergeCell ref="Q50:Q52"/>
    <mergeCell ref="R50:R52"/>
    <mergeCell ref="A32:A34"/>
    <mergeCell ref="B32:B34"/>
    <mergeCell ref="C32:C33"/>
    <mergeCell ref="D32:D34"/>
    <mergeCell ref="E32:E34"/>
    <mergeCell ref="I32:I34"/>
    <mergeCell ref="L32:L34"/>
    <mergeCell ref="M32:M34"/>
    <mergeCell ref="N32:N34"/>
    <mergeCell ref="O32:O34"/>
    <mergeCell ref="P32:P34"/>
    <mergeCell ref="Q32:Q34"/>
    <mergeCell ref="R32:R34"/>
    <mergeCell ref="I50:I52"/>
    <mergeCell ref="L50:L52"/>
    <mergeCell ref="M50:M52"/>
    <mergeCell ref="N50:N52"/>
    <mergeCell ref="O50:O52"/>
    <mergeCell ref="Q110:Q112"/>
    <mergeCell ref="R110:R112"/>
    <mergeCell ref="I62:I64"/>
    <mergeCell ref="L62:L64"/>
    <mergeCell ref="M62:M64"/>
    <mergeCell ref="N62:N64"/>
    <mergeCell ref="O62:O64"/>
    <mergeCell ref="A62:A64"/>
    <mergeCell ref="Q107:Q109"/>
    <mergeCell ref="R107:R109"/>
    <mergeCell ref="A65:A67"/>
    <mergeCell ref="B65:B67"/>
    <mergeCell ref="D65:D67"/>
    <mergeCell ref="E65:E67"/>
    <mergeCell ref="I65:I67"/>
    <mergeCell ref="H101:H103"/>
    <mergeCell ref="R95:R97"/>
    <mergeCell ref="R80:R82"/>
    <mergeCell ref="P74:P76"/>
    <mergeCell ref="Q74:Q76"/>
    <mergeCell ref="R74:R76"/>
    <mergeCell ref="Q128:Q130"/>
    <mergeCell ref="R128:R130"/>
    <mergeCell ref="I107:I109"/>
    <mergeCell ref="L107:L109"/>
    <mergeCell ref="M107:M109"/>
    <mergeCell ref="N107:N109"/>
    <mergeCell ref="O107:O109"/>
    <mergeCell ref="A107:A109"/>
    <mergeCell ref="B107:B109"/>
    <mergeCell ref="D107:D109"/>
    <mergeCell ref="E107:E109"/>
    <mergeCell ref="H107:H109"/>
    <mergeCell ref="H128:H130"/>
    <mergeCell ref="P113:P115"/>
    <mergeCell ref="Q113:Q115"/>
    <mergeCell ref="R113:R115"/>
    <mergeCell ref="P116:P118"/>
    <mergeCell ref="Q116:Q118"/>
    <mergeCell ref="R116:R118"/>
    <mergeCell ref="A116:A118"/>
    <mergeCell ref="B116:B118"/>
    <mergeCell ref="O113:O115"/>
    <mergeCell ref="D116:D118"/>
    <mergeCell ref="E116:E118"/>
    <mergeCell ref="R125:R127"/>
    <mergeCell ref="A110:A112"/>
    <mergeCell ref="B110:B112"/>
    <mergeCell ref="D110:D112"/>
    <mergeCell ref="E110:E112"/>
    <mergeCell ref="I110:I112"/>
    <mergeCell ref="L110:L112"/>
    <mergeCell ref="M110:M112"/>
    <mergeCell ref="P107:P109"/>
    <mergeCell ref="P95:P97"/>
    <mergeCell ref="P200:P202"/>
    <mergeCell ref="A176:A178"/>
    <mergeCell ref="B176:B178"/>
    <mergeCell ref="D176:D178"/>
    <mergeCell ref="E176:E178"/>
    <mergeCell ref="H176:H178"/>
    <mergeCell ref="H179:H181"/>
    <mergeCell ref="A182:A184"/>
    <mergeCell ref="B182:B184"/>
    <mergeCell ref="D182:D184"/>
    <mergeCell ref="E182:E184"/>
    <mergeCell ref="I182:I184"/>
    <mergeCell ref="L182:L184"/>
    <mergeCell ref="M182:M184"/>
    <mergeCell ref="A128:A130"/>
    <mergeCell ref="B128:B130"/>
    <mergeCell ref="D128:D130"/>
    <mergeCell ref="E128:E130"/>
    <mergeCell ref="I128:I130"/>
    <mergeCell ref="L128:L130"/>
    <mergeCell ref="M128:M130"/>
    <mergeCell ref="N128:N130"/>
    <mergeCell ref="O128:O130"/>
    <mergeCell ref="P128:P130"/>
    <mergeCell ref="A185:A187"/>
    <mergeCell ref="B185:B187"/>
    <mergeCell ref="P110:P112"/>
    <mergeCell ref="L119:L121"/>
    <mergeCell ref="M119:M121"/>
    <mergeCell ref="M152:M154"/>
    <mergeCell ref="N203:N205"/>
    <mergeCell ref="O203:O205"/>
    <mergeCell ref="A203:A205"/>
    <mergeCell ref="L116:L118"/>
    <mergeCell ref="M116:M118"/>
    <mergeCell ref="N116:N118"/>
    <mergeCell ref="O116:O118"/>
    <mergeCell ref="I101:I103"/>
    <mergeCell ref="P203:P205"/>
    <mergeCell ref="Q203:Q205"/>
    <mergeCell ref="R203:R205"/>
    <mergeCell ref="A173:A175"/>
    <mergeCell ref="B173:B175"/>
    <mergeCell ref="D173:D175"/>
    <mergeCell ref="E173:E175"/>
    <mergeCell ref="I173:I175"/>
    <mergeCell ref="L173:L175"/>
    <mergeCell ref="M173:M175"/>
    <mergeCell ref="N173:N175"/>
    <mergeCell ref="O173:O175"/>
    <mergeCell ref="P173:P175"/>
    <mergeCell ref="Q173:Q175"/>
    <mergeCell ref="R173:R175"/>
    <mergeCell ref="I203:I205"/>
    <mergeCell ref="L203:L205"/>
    <mergeCell ref="M203:M205"/>
    <mergeCell ref="M197:M199"/>
    <mergeCell ref="N197:N199"/>
    <mergeCell ref="O197:O199"/>
    <mergeCell ref="P197:P199"/>
    <mergeCell ref="Q197:Q199"/>
    <mergeCell ref="R197:R199"/>
    <mergeCell ref="M44:M46"/>
    <mergeCell ref="N44:N46"/>
    <mergeCell ref="B44:B46"/>
    <mergeCell ref="A38:A40"/>
    <mergeCell ref="H74:H76"/>
    <mergeCell ref="H77:H79"/>
    <mergeCell ref="O74:O76"/>
    <mergeCell ref="A77:A79"/>
    <mergeCell ref="A53:A55"/>
    <mergeCell ref="B53:B55"/>
    <mergeCell ref="D53:D55"/>
    <mergeCell ref="O233:O235"/>
    <mergeCell ref="P233:P235"/>
    <mergeCell ref="Q233:Q235"/>
    <mergeCell ref="R233:R235"/>
    <mergeCell ref="I14:I16"/>
    <mergeCell ref="L14:L16"/>
    <mergeCell ref="M14:M16"/>
    <mergeCell ref="N14:N16"/>
    <mergeCell ref="O14:O16"/>
    <mergeCell ref="A14:A16"/>
    <mergeCell ref="B14:B16"/>
    <mergeCell ref="D14:D16"/>
    <mergeCell ref="E14:E16"/>
    <mergeCell ref="H14:H16"/>
    <mergeCell ref="H233:H235"/>
    <mergeCell ref="L20:L22"/>
    <mergeCell ref="M20:M22"/>
    <mergeCell ref="N20:N22"/>
    <mergeCell ref="I35:I37"/>
    <mergeCell ref="L35:L37"/>
    <mergeCell ref="N113:N115"/>
    <mergeCell ref="A26:A28"/>
    <mergeCell ref="B26:B28"/>
    <mergeCell ref="D26:D28"/>
    <mergeCell ref="E26:E28"/>
    <mergeCell ref="I26:I28"/>
    <mergeCell ref="B29:B31"/>
    <mergeCell ref="D29:D31"/>
    <mergeCell ref="E29:E31"/>
    <mergeCell ref="I29:I31"/>
    <mergeCell ref="L29:L31"/>
    <mergeCell ref="A35:A37"/>
    <mergeCell ref="B35:B37"/>
    <mergeCell ref="D35:D37"/>
    <mergeCell ref="E35:E37"/>
    <mergeCell ref="H35:H37"/>
    <mergeCell ref="H65:H67"/>
    <mergeCell ref="A59:A61"/>
    <mergeCell ref="B59:B61"/>
    <mergeCell ref="B41:B43"/>
    <mergeCell ref="D41:D43"/>
    <mergeCell ref="E41:E43"/>
    <mergeCell ref="D38:D40"/>
    <mergeCell ref="E38:E40"/>
    <mergeCell ref="H38:H40"/>
    <mergeCell ref="H41:H43"/>
    <mergeCell ref="A41:A43"/>
    <mergeCell ref="H44:H46"/>
    <mergeCell ref="E53:E55"/>
    <mergeCell ref="H53:H55"/>
    <mergeCell ref="E62:E64"/>
    <mergeCell ref="H62:H64"/>
    <mergeCell ref="E113:E115"/>
    <mergeCell ref="I113:I115"/>
    <mergeCell ref="L113:L115"/>
    <mergeCell ref="D59:D61"/>
    <mergeCell ref="E59:E61"/>
    <mergeCell ref="H164:H166"/>
    <mergeCell ref="D203:D205"/>
    <mergeCell ref="E203:E205"/>
    <mergeCell ref="H203:H205"/>
    <mergeCell ref="H173:H175"/>
    <mergeCell ref="A197:A199"/>
    <mergeCell ref="B197:B199"/>
    <mergeCell ref="D197:D199"/>
    <mergeCell ref="E197:E199"/>
    <mergeCell ref="I197:I199"/>
    <mergeCell ref="L197:L199"/>
    <mergeCell ref="B62:B64"/>
    <mergeCell ref="D62:D64"/>
    <mergeCell ref="A101:A103"/>
    <mergeCell ref="B101:B103"/>
    <mergeCell ref="A191:A193"/>
    <mergeCell ref="B191:B193"/>
    <mergeCell ref="H191:H193"/>
    <mergeCell ref="H197:H199"/>
    <mergeCell ref="A194:A196"/>
    <mergeCell ref="B194:B196"/>
    <mergeCell ref="D194:D196"/>
    <mergeCell ref="H194:H196"/>
    <mergeCell ref="B203:B205"/>
    <mergeCell ref="H110:H112"/>
    <mergeCell ref="L170:L172"/>
    <mergeCell ref="A20:A22"/>
    <mergeCell ref="B20:B22"/>
    <mergeCell ref="D20:D22"/>
    <mergeCell ref="D44:D46"/>
    <mergeCell ref="E44:E46"/>
    <mergeCell ref="E20:E22"/>
    <mergeCell ref="H20:H22"/>
    <mergeCell ref="H29:H31"/>
    <mergeCell ref="P23:P25"/>
    <mergeCell ref="Q23:Q25"/>
    <mergeCell ref="R23:R25"/>
    <mergeCell ref="I23:I25"/>
    <mergeCell ref="L23:L25"/>
    <mergeCell ref="M23:M25"/>
    <mergeCell ref="M26:M28"/>
    <mergeCell ref="N26:N28"/>
    <mergeCell ref="O26:O28"/>
    <mergeCell ref="P26:P28"/>
    <mergeCell ref="Q26:Q28"/>
    <mergeCell ref="R26:R28"/>
    <mergeCell ref="N23:N25"/>
    <mergeCell ref="O23:O25"/>
    <mergeCell ref="A23:A25"/>
    <mergeCell ref="B23:B25"/>
    <mergeCell ref="D23:D25"/>
    <mergeCell ref="E23:E25"/>
    <mergeCell ref="H23:H25"/>
    <mergeCell ref="L26:L28"/>
    <mergeCell ref="O44:O46"/>
    <mergeCell ref="A44:A46"/>
    <mergeCell ref="A29:A31"/>
    <mergeCell ref="M35:M37"/>
    <mergeCell ref="M29:M31"/>
    <mergeCell ref="N29:N31"/>
    <mergeCell ref="O29:O31"/>
    <mergeCell ref="P29:P31"/>
    <mergeCell ref="Q29:Q31"/>
    <mergeCell ref="R29:R31"/>
    <mergeCell ref="I20:I22"/>
    <mergeCell ref="I38:I40"/>
    <mergeCell ref="L38:L40"/>
    <mergeCell ref="M38:M40"/>
    <mergeCell ref="N38:N40"/>
    <mergeCell ref="O38:O40"/>
    <mergeCell ref="B38:B40"/>
    <mergeCell ref="P38:P40"/>
    <mergeCell ref="H32:H34"/>
    <mergeCell ref="O20:O22"/>
    <mergeCell ref="N35:N37"/>
    <mergeCell ref="O35:O37"/>
    <mergeCell ref="Q38:Q40"/>
    <mergeCell ref="R38:R40"/>
    <mergeCell ref="P35:P37"/>
    <mergeCell ref="Q35:Q37"/>
    <mergeCell ref="R35:R37"/>
    <mergeCell ref="H26:H28"/>
    <mergeCell ref="P191:P193"/>
    <mergeCell ref="Q191:Q193"/>
    <mergeCell ref="R191:R193"/>
    <mergeCell ref="P131:P133"/>
    <mergeCell ref="Q131:Q133"/>
    <mergeCell ref="R131:R133"/>
    <mergeCell ref="I41:I43"/>
    <mergeCell ref="L41:L43"/>
    <mergeCell ref="M41:M43"/>
    <mergeCell ref="N41:N43"/>
    <mergeCell ref="O41:O43"/>
    <mergeCell ref="P41:P43"/>
    <mergeCell ref="Q41:Q43"/>
    <mergeCell ref="R41:R43"/>
    <mergeCell ref="H113:H115"/>
    <mergeCell ref="P101:P103"/>
    <mergeCell ref="Q101:Q103"/>
    <mergeCell ref="R101:R103"/>
    <mergeCell ref="I116:I118"/>
    <mergeCell ref="I191:I193"/>
    <mergeCell ref="L191:L193"/>
    <mergeCell ref="M191:M193"/>
    <mergeCell ref="N191:N193"/>
    <mergeCell ref="O191:O193"/>
    <mergeCell ref="M143:M145"/>
    <mergeCell ref="N143:N145"/>
    <mergeCell ref="O143:O145"/>
    <mergeCell ref="P143:P145"/>
    <mergeCell ref="Q143:Q145"/>
    <mergeCell ref="R143:R145"/>
    <mergeCell ref="I140:I142"/>
    <mergeCell ref="M188:M190"/>
    <mergeCell ref="D191:D193"/>
    <mergeCell ref="E191:E193"/>
    <mergeCell ref="E194:E196"/>
    <mergeCell ref="I194:I196"/>
    <mergeCell ref="L194:L196"/>
    <mergeCell ref="M194:M196"/>
    <mergeCell ref="N194:N196"/>
    <mergeCell ref="O194:O196"/>
    <mergeCell ref="P194:P196"/>
    <mergeCell ref="Q194:Q196"/>
    <mergeCell ref="R194:R196"/>
    <mergeCell ref="A134:A136"/>
    <mergeCell ref="B134:B136"/>
    <mergeCell ref="D134:D136"/>
    <mergeCell ref="E134:E136"/>
    <mergeCell ref="I134:I136"/>
    <mergeCell ref="L134:L136"/>
    <mergeCell ref="M134:M136"/>
    <mergeCell ref="N134:N136"/>
    <mergeCell ref="O134:O136"/>
    <mergeCell ref="P134:P136"/>
    <mergeCell ref="Q134:Q136"/>
    <mergeCell ref="R134:R136"/>
    <mergeCell ref="B155:B157"/>
    <mergeCell ref="D155:D157"/>
    <mergeCell ref="E155:E157"/>
    <mergeCell ref="H155:H157"/>
    <mergeCell ref="H137:H139"/>
    <mergeCell ref="P140:P142"/>
    <mergeCell ref="Q140:Q142"/>
    <mergeCell ref="R140:R142"/>
    <mergeCell ref="A143:A145"/>
    <mergeCell ref="A131:A133"/>
    <mergeCell ref="B131:B133"/>
    <mergeCell ref="D131:D133"/>
    <mergeCell ref="E131:E133"/>
    <mergeCell ref="H131:H133"/>
    <mergeCell ref="H134:H136"/>
    <mergeCell ref="P155:P157"/>
    <mergeCell ref="Q155:Q157"/>
    <mergeCell ref="R155:R157"/>
    <mergeCell ref="A137:A139"/>
    <mergeCell ref="B137:B139"/>
    <mergeCell ref="D137:D139"/>
    <mergeCell ref="E137:E139"/>
    <mergeCell ref="I137:I139"/>
    <mergeCell ref="L137:L139"/>
    <mergeCell ref="M137:M139"/>
    <mergeCell ref="N137:N139"/>
    <mergeCell ref="O137:O139"/>
    <mergeCell ref="P137:P139"/>
    <mergeCell ref="Q137:Q139"/>
    <mergeCell ref="R137:R139"/>
    <mergeCell ref="I155:I157"/>
    <mergeCell ref="L155:L157"/>
    <mergeCell ref="M155:M157"/>
    <mergeCell ref="N155:N157"/>
    <mergeCell ref="O155:O157"/>
    <mergeCell ref="A155:A157"/>
    <mergeCell ref="E143:E145"/>
    <mergeCell ref="I143:I145"/>
    <mergeCell ref="L143:L145"/>
    <mergeCell ref="A152:A154"/>
    <mergeCell ref="B152:B154"/>
    <mergeCell ref="A140:A142"/>
    <mergeCell ref="B140:B142"/>
    <mergeCell ref="D140:D142"/>
    <mergeCell ref="E140:E142"/>
    <mergeCell ref="H140:H142"/>
    <mergeCell ref="H143:H145"/>
    <mergeCell ref="A158:A160"/>
    <mergeCell ref="B158:B160"/>
    <mergeCell ref="D158:D160"/>
    <mergeCell ref="E158:E160"/>
    <mergeCell ref="I158:I160"/>
    <mergeCell ref="L158:L160"/>
    <mergeCell ref="M158:M160"/>
    <mergeCell ref="N158:N160"/>
    <mergeCell ref="O158:O160"/>
    <mergeCell ref="I146:I148"/>
    <mergeCell ref="L146:L148"/>
    <mergeCell ref="M146:M148"/>
    <mergeCell ref="N146:N148"/>
    <mergeCell ref="O146:O148"/>
    <mergeCell ref="A146:A148"/>
    <mergeCell ref="B146:B148"/>
    <mergeCell ref="D146:D148"/>
    <mergeCell ref="E146:E148"/>
    <mergeCell ref="H146:H148"/>
    <mergeCell ref="H158:H160"/>
    <mergeCell ref="B143:B145"/>
    <mergeCell ref="D143:D145"/>
    <mergeCell ref="D152:D154"/>
    <mergeCell ref="E152:E154"/>
    <mergeCell ref="I152:I154"/>
    <mergeCell ref="L152:L154"/>
    <mergeCell ref="N188:N190"/>
    <mergeCell ref="O188:O190"/>
    <mergeCell ref="P188:P190"/>
    <mergeCell ref="Q188:Q190"/>
    <mergeCell ref="R188:R190"/>
    <mergeCell ref="I161:I163"/>
    <mergeCell ref="L161:L163"/>
    <mergeCell ref="M161:M163"/>
    <mergeCell ref="N161:N163"/>
    <mergeCell ref="O161:O163"/>
    <mergeCell ref="A161:A163"/>
    <mergeCell ref="B161:B163"/>
    <mergeCell ref="D161:D163"/>
    <mergeCell ref="E161:E163"/>
    <mergeCell ref="H161:H163"/>
    <mergeCell ref="H188:H190"/>
    <mergeCell ref="E185:E187"/>
    <mergeCell ref="H185:H187"/>
    <mergeCell ref="P176:P178"/>
    <mergeCell ref="Q176:Q178"/>
    <mergeCell ref="R176:R178"/>
    <mergeCell ref="A179:A181"/>
    <mergeCell ref="M164:M166"/>
    <mergeCell ref="N164:N166"/>
    <mergeCell ref="O164:O166"/>
    <mergeCell ref="D185:D187"/>
    <mergeCell ref="M176:M178"/>
    <mergeCell ref="N176:N178"/>
    <mergeCell ref="O176:O178"/>
    <mergeCell ref="P182:P184"/>
    <mergeCell ref="E170:E172"/>
    <mergeCell ref="I170:I172"/>
    <mergeCell ref="P224:P226"/>
    <mergeCell ref="Q224:Q226"/>
    <mergeCell ref="R224:R226"/>
    <mergeCell ref="A8:A10"/>
    <mergeCell ref="B8:B10"/>
    <mergeCell ref="D8:D10"/>
    <mergeCell ref="E8:E10"/>
    <mergeCell ref="I8:I10"/>
    <mergeCell ref="L8:L10"/>
    <mergeCell ref="M8:M10"/>
    <mergeCell ref="N8:N10"/>
    <mergeCell ref="O8:O10"/>
    <mergeCell ref="P8:P10"/>
    <mergeCell ref="Q8:Q10"/>
    <mergeCell ref="R8:R10"/>
    <mergeCell ref="I224:I226"/>
    <mergeCell ref="L224:L226"/>
    <mergeCell ref="M224:M226"/>
    <mergeCell ref="N224:N226"/>
    <mergeCell ref="O224:O226"/>
    <mergeCell ref="A224:A226"/>
    <mergeCell ref="B224:B226"/>
    <mergeCell ref="D224:D226"/>
    <mergeCell ref="E224:E226"/>
    <mergeCell ref="H224:H226"/>
    <mergeCell ref="H8:H10"/>
    <mergeCell ref="E95:E97"/>
    <mergeCell ref="I95:I97"/>
    <mergeCell ref="L95:L97"/>
    <mergeCell ref="P149:P151"/>
    <mergeCell ref="Q149:Q151"/>
    <mergeCell ref="R149:R151"/>
    <mergeCell ref="A5:A7"/>
    <mergeCell ref="B5:B7"/>
    <mergeCell ref="D5:D7"/>
    <mergeCell ref="E5:E7"/>
    <mergeCell ref="H5:H7"/>
    <mergeCell ref="H218:H220"/>
    <mergeCell ref="P119:P121"/>
    <mergeCell ref="Q119:Q121"/>
    <mergeCell ref="R119:R121"/>
    <mergeCell ref="A95:A97"/>
    <mergeCell ref="B95:B97"/>
    <mergeCell ref="D95:D97"/>
    <mergeCell ref="A212:A214"/>
    <mergeCell ref="B212:B214"/>
    <mergeCell ref="D212:D214"/>
    <mergeCell ref="E212:E214"/>
    <mergeCell ref="I212:I214"/>
    <mergeCell ref="L212:L214"/>
    <mergeCell ref="M212:M214"/>
    <mergeCell ref="N212:N214"/>
    <mergeCell ref="O212:O214"/>
    <mergeCell ref="M149:M151"/>
    <mergeCell ref="N149:N151"/>
    <mergeCell ref="O149:O151"/>
    <mergeCell ref="A149:A151"/>
    <mergeCell ref="B149:B151"/>
    <mergeCell ref="D149:D151"/>
    <mergeCell ref="E149:E151"/>
    <mergeCell ref="H149:H151"/>
    <mergeCell ref="B179:B181"/>
    <mergeCell ref="D179:D181"/>
    <mergeCell ref="E179:E181"/>
    <mergeCell ref="I5:I7"/>
    <mergeCell ref="L5:L7"/>
    <mergeCell ref="M5:M7"/>
    <mergeCell ref="N5:N7"/>
    <mergeCell ref="O5:O7"/>
    <mergeCell ref="R161:R163"/>
    <mergeCell ref="P146:P148"/>
    <mergeCell ref="Q146:Q148"/>
    <mergeCell ref="R146:R148"/>
    <mergeCell ref="I131:I133"/>
    <mergeCell ref="L131:L133"/>
    <mergeCell ref="M131:M133"/>
    <mergeCell ref="N131:N133"/>
    <mergeCell ref="O131:O133"/>
    <mergeCell ref="L101:L103"/>
    <mergeCell ref="M101:M103"/>
    <mergeCell ref="M95:M97"/>
    <mergeCell ref="N95:N97"/>
    <mergeCell ref="O95:O97"/>
    <mergeCell ref="L140:L142"/>
    <mergeCell ref="M140:M142"/>
    <mergeCell ref="N140:N142"/>
    <mergeCell ref="O140:O142"/>
    <mergeCell ref="P20:P22"/>
    <mergeCell ref="Q20:Q22"/>
    <mergeCell ref="R20:R22"/>
    <mergeCell ref="P14:P16"/>
    <mergeCell ref="Q14:Q16"/>
    <mergeCell ref="R14:R16"/>
    <mergeCell ref="I47:I49"/>
    <mergeCell ref="L47:L49"/>
    <mergeCell ref="M47:M49"/>
    <mergeCell ref="N119:N121"/>
    <mergeCell ref="O119:O121"/>
    <mergeCell ref="A119:A121"/>
    <mergeCell ref="B119:B121"/>
    <mergeCell ref="D119:D121"/>
    <mergeCell ref="E119:E121"/>
    <mergeCell ref="H119:H121"/>
    <mergeCell ref="H95:H97"/>
    <mergeCell ref="P89:P91"/>
    <mergeCell ref="Q89:Q91"/>
    <mergeCell ref="R89:R91"/>
    <mergeCell ref="A92:A94"/>
    <mergeCell ref="B92:B94"/>
    <mergeCell ref="D92:D94"/>
    <mergeCell ref="E92:E94"/>
    <mergeCell ref="I92:I94"/>
    <mergeCell ref="L92:L94"/>
    <mergeCell ref="P92:P94"/>
    <mergeCell ref="Q92:Q94"/>
    <mergeCell ref="R92:R94"/>
    <mergeCell ref="I89:I91"/>
    <mergeCell ref="L89:L91"/>
    <mergeCell ref="M89:M91"/>
    <mergeCell ref="N89:N91"/>
    <mergeCell ref="D101:D103"/>
    <mergeCell ref="E101:E103"/>
    <mergeCell ref="N110:N112"/>
    <mergeCell ref="O110:O112"/>
    <mergeCell ref="H116:H118"/>
    <mergeCell ref="A113:A115"/>
    <mergeCell ref="B113:B115"/>
    <mergeCell ref="D113:D115"/>
    <mergeCell ref="R221:R223"/>
    <mergeCell ref="I125:I127"/>
    <mergeCell ref="L125:L127"/>
    <mergeCell ref="M125:M127"/>
    <mergeCell ref="N125:N127"/>
    <mergeCell ref="O125:O127"/>
    <mergeCell ref="A125:A127"/>
    <mergeCell ref="B125:B127"/>
    <mergeCell ref="D125:D127"/>
    <mergeCell ref="E125:E127"/>
    <mergeCell ref="H125:H127"/>
    <mergeCell ref="H221:H223"/>
    <mergeCell ref="P215:P217"/>
    <mergeCell ref="Q215:Q217"/>
    <mergeCell ref="R215:R217"/>
    <mergeCell ref="A218:A220"/>
    <mergeCell ref="B218:B220"/>
    <mergeCell ref="D218:D220"/>
    <mergeCell ref="H212:H214"/>
    <mergeCell ref="P161:P163"/>
    <mergeCell ref="Q161:Q163"/>
    <mergeCell ref="M218:M220"/>
    <mergeCell ref="N218:N220"/>
    <mergeCell ref="O218:O220"/>
    <mergeCell ref="P218:P220"/>
    <mergeCell ref="Q218:Q220"/>
    <mergeCell ref="R218:R220"/>
    <mergeCell ref="A188:A190"/>
    <mergeCell ref="B188:B190"/>
    <mergeCell ref="D188:D190"/>
    <mergeCell ref="E188:E190"/>
    <mergeCell ref="I188:I190"/>
    <mergeCell ref="A215:A217"/>
    <mergeCell ref="B215:B217"/>
    <mergeCell ref="D215:D217"/>
    <mergeCell ref="E215:E217"/>
    <mergeCell ref="H215:H217"/>
    <mergeCell ref="H104:H106"/>
    <mergeCell ref="H122:H124"/>
    <mergeCell ref="P125:P127"/>
    <mergeCell ref="Q125:Q127"/>
    <mergeCell ref="P212:P214"/>
    <mergeCell ref="Q212:Q214"/>
    <mergeCell ref="P104:P106"/>
    <mergeCell ref="Q104:Q106"/>
    <mergeCell ref="M92:M94"/>
    <mergeCell ref="N92:N94"/>
    <mergeCell ref="O92:O94"/>
    <mergeCell ref="A221:A223"/>
    <mergeCell ref="B221:B223"/>
    <mergeCell ref="D221:D223"/>
    <mergeCell ref="E221:E223"/>
    <mergeCell ref="I221:I223"/>
    <mergeCell ref="L221:L223"/>
    <mergeCell ref="M221:M223"/>
    <mergeCell ref="N221:N223"/>
    <mergeCell ref="O221:O223"/>
    <mergeCell ref="P221:P223"/>
    <mergeCell ref="Q221:Q223"/>
    <mergeCell ref="N101:N103"/>
    <mergeCell ref="O101:O103"/>
    <mergeCell ref="M113:M115"/>
    <mergeCell ref="Q95:Q97"/>
    <mergeCell ref="L188:L190"/>
    <mergeCell ref="S32:S34"/>
    <mergeCell ref="N71:N73"/>
    <mergeCell ref="R212:R214"/>
    <mergeCell ref="I149:I151"/>
    <mergeCell ref="L149:L151"/>
    <mergeCell ref="A122:A124"/>
    <mergeCell ref="B122:B124"/>
    <mergeCell ref="D122:D124"/>
    <mergeCell ref="E122:E124"/>
    <mergeCell ref="I122:I124"/>
    <mergeCell ref="L122:L124"/>
    <mergeCell ref="M122:M124"/>
    <mergeCell ref="N122:N124"/>
    <mergeCell ref="O122:O124"/>
    <mergeCell ref="P122:P124"/>
    <mergeCell ref="Q122:Q124"/>
    <mergeCell ref="R122:R124"/>
    <mergeCell ref="P44:P46"/>
    <mergeCell ref="Q44:Q46"/>
    <mergeCell ref="R44:R46"/>
    <mergeCell ref="I44:I46"/>
    <mergeCell ref="L44:L46"/>
    <mergeCell ref="A104:A106"/>
    <mergeCell ref="B104:B106"/>
    <mergeCell ref="D104:D106"/>
    <mergeCell ref="E104:E106"/>
    <mergeCell ref="I104:I106"/>
    <mergeCell ref="L104:L106"/>
    <mergeCell ref="M104:M106"/>
    <mergeCell ref="N104:N106"/>
    <mergeCell ref="S41:S43"/>
    <mergeCell ref="I119:I121"/>
    <mergeCell ref="S44:S46"/>
    <mergeCell ref="S8:S10"/>
    <mergeCell ref="S5:S7"/>
    <mergeCell ref="A80:A82"/>
    <mergeCell ref="B80:B82"/>
    <mergeCell ref="R104:R106"/>
    <mergeCell ref="O89:O91"/>
    <mergeCell ref="A89:A91"/>
    <mergeCell ref="B89:B91"/>
    <mergeCell ref="D89:D91"/>
    <mergeCell ref="E89:E91"/>
    <mergeCell ref="H89:H91"/>
    <mergeCell ref="H92:H94"/>
    <mergeCell ref="P68:P70"/>
    <mergeCell ref="Q68:Q70"/>
    <mergeCell ref="R68:R70"/>
    <mergeCell ref="I68:I70"/>
    <mergeCell ref="L68:L70"/>
    <mergeCell ref="S35:S37"/>
    <mergeCell ref="S65:S67"/>
    <mergeCell ref="S14:S16"/>
    <mergeCell ref="S26:S28"/>
    <mergeCell ref="S20:S22"/>
    <mergeCell ref="S29:S31"/>
    <mergeCell ref="S23:S25"/>
    <mergeCell ref="D80:D82"/>
    <mergeCell ref="E80:E82"/>
    <mergeCell ref="H80:H82"/>
    <mergeCell ref="M80:M82"/>
    <mergeCell ref="N80:N82"/>
    <mergeCell ref="O80:O82"/>
    <mergeCell ref="S47:S49"/>
    <mergeCell ref="P2:P4"/>
    <mergeCell ref="Q2:Q4"/>
    <mergeCell ref="R2:R4"/>
    <mergeCell ref="A71:A73"/>
    <mergeCell ref="B71:B73"/>
    <mergeCell ref="D71:D73"/>
    <mergeCell ref="E71:E73"/>
    <mergeCell ref="I71:I73"/>
    <mergeCell ref="L71:L73"/>
    <mergeCell ref="M71:M73"/>
    <mergeCell ref="I2:I4"/>
    <mergeCell ref="L2:L4"/>
    <mergeCell ref="M2:M4"/>
    <mergeCell ref="N2:N4"/>
    <mergeCell ref="O2:O4"/>
    <mergeCell ref="A2:A4"/>
    <mergeCell ref="B2:B4"/>
    <mergeCell ref="D2:D4"/>
    <mergeCell ref="E2:E4"/>
    <mergeCell ref="H2:H4"/>
    <mergeCell ref="H71:H73"/>
    <mergeCell ref="P71:P73"/>
    <mergeCell ref="P5:P7"/>
    <mergeCell ref="Q5:Q7"/>
    <mergeCell ref="R5:R7"/>
    <mergeCell ref="N68:N70"/>
    <mergeCell ref="O68:O70"/>
    <mergeCell ref="A68:A70"/>
    <mergeCell ref="B68:B70"/>
    <mergeCell ref="D68:D70"/>
    <mergeCell ref="E68:E70"/>
    <mergeCell ref="H68:H70"/>
    <mergeCell ref="S2:S4"/>
    <mergeCell ref="S71:S73"/>
    <mergeCell ref="S77:S79"/>
    <mergeCell ref="S191:S193"/>
    <mergeCell ref="S197:S199"/>
    <mergeCell ref="S131:S133"/>
    <mergeCell ref="S134:S136"/>
    <mergeCell ref="S155:S157"/>
    <mergeCell ref="S137:S139"/>
    <mergeCell ref="S140:S142"/>
    <mergeCell ref="S143:S145"/>
    <mergeCell ref="S146:S148"/>
    <mergeCell ref="S158:S160"/>
    <mergeCell ref="S161:S163"/>
    <mergeCell ref="S188:S190"/>
    <mergeCell ref="S149:S151"/>
    <mergeCell ref="S206:S208"/>
    <mergeCell ref="S200:S202"/>
    <mergeCell ref="S11:S13"/>
    <mergeCell ref="S17:S19"/>
    <mergeCell ref="S203:S205"/>
    <mergeCell ref="S173:S175"/>
    <mergeCell ref="S167:S169"/>
    <mergeCell ref="S170:S172"/>
    <mergeCell ref="S182:S184"/>
    <mergeCell ref="S176:S178"/>
    <mergeCell ref="S179:S181"/>
    <mergeCell ref="S185:S187"/>
    <mergeCell ref="S113:S115"/>
    <mergeCell ref="S101:S103"/>
    <mergeCell ref="S56:S58"/>
    <mergeCell ref="S38:S40"/>
    <mergeCell ref="S50:S52"/>
    <mergeCell ref="S62:S64"/>
    <mergeCell ref="S110:S112"/>
    <mergeCell ref="S107:S109"/>
    <mergeCell ref="S128:S130"/>
    <mergeCell ref="M77:M79"/>
    <mergeCell ref="N77:N79"/>
    <mergeCell ref="O77:O79"/>
    <mergeCell ref="P77:P79"/>
    <mergeCell ref="Q77:Q79"/>
    <mergeCell ref="R77:R79"/>
    <mergeCell ref="I74:I76"/>
    <mergeCell ref="L74:L76"/>
    <mergeCell ref="M74:M76"/>
    <mergeCell ref="S119:S121"/>
    <mergeCell ref="S95:S97"/>
    <mergeCell ref="S89:S91"/>
    <mergeCell ref="S92:S94"/>
    <mergeCell ref="S68:S70"/>
    <mergeCell ref="S122:S124"/>
    <mergeCell ref="S125:S127"/>
    <mergeCell ref="S98:S100"/>
    <mergeCell ref="Q71:Q73"/>
    <mergeCell ref="R71:R73"/>
    <mergeCell ref="M68:M70"/>
    <mergeCell ref="S74:S76"/>
    <mergeCell ref="I80:I82"/>
    <mergeCell ref="L80:L82"/>
    <mergeCell ref="S104:S106"/>
    <mergeCell ref="P80:P82"/>
    <mergeCell ref="Q80:Q82"/>
    <mergeCell ref="N74:N76"/>
    <mergeCell ref="O53:O55"/>
    <mergeCell ref="P53:P55"/>
    <mergeCell ref="Q53:Q55"/>
    <mergeCell ref="R53:R55"/>
    <mergeCell ref="E77:E79"/>
    <mergeCell ref="I77:I79"/>
    <mergeCell ref="L77:L79"/>
    <mergeCell ref="B77:B79"/>
    <mergeCell ref="D77:D79"/>
    <mergeCell ref="L65:L67"/>
    <mergeCell ref="P62:P64"/>
    <mergeCell ref="Q62:Q64"/>
    <mergeCell ref="R62:R64"/>
    <mergeCell ref="M65:M67"/>
    <mergeCell ref="N65:N67"/>
    <mergeCell ref="O65:O67"/>
    <mergeCell ref="P65:P67"/>
    <mergeCell ref="Q65:Q67"/>
    <mergeCell ref="R65:R67"/>
    <mergeCell ref="H59:H61"/>
    <mergeCell ref="I59:I61"/>
    <mergeCell ref="L59:L61"/>
    <mergeCell ref="M59:M61"/>
    <mergeCell ref="N59:N61"/>
    <mergeCell ref="O59:O61"/>
    <mergeCell ref="I53:I55"/>
    <mergeCell ref="L53:L55"/>
    <mergeCell ref="M53:M55"/>
    <mergeCell ref="N53:N55"/>
    <mergeCell ref="S83:S85"/>
    <mergeCell ref="A86:A88"/>
    <mergeCell ref="B86:B88"/>
    <mergeCell ref="D86:D88"/>
    <mergeCell ref="E86:E88"/>
    <mergeCell ref="H86:H88"/>
    <mergeCell ref="I86:I88"/>
    <mergeCell ref="L86:L88"/>
    <mergeCell ref="M86:M88"/>
    <mergeCell ref="N86:N88"/>
    <mergeCell ref="O86:O88"/>
    <mergeCell ref="P86:P88"/>
    <mergeCell ref="Q86:Q88"/>
    <mergeCell ref="R86:R88"/>
    <mergeCell ref="S86:S88"/>
    <mergeCell ref="O71:O73"/>
    <mergeCell ref="A74:A76"/>
    <mergeCell ref="B74:B76"/>
    <mergeCell ref="D74:D76"/>
    <mergeCell ref="E74:E76"/>
    <mergeCell ref="S80:S82"/>
    <mergeCell ref="S212:S214"/>
    <mergeCell ref="S224:S226"/>
    <mergeCell ref="A83:A85"/>
    <mergeCell ref="B83:B85"/>
    <mergeCell ref="D83:D85"/>
    <mergeCell ref="E83:E85"/>
    <mergeCell ref="H83:H85"/>
    <mergeCell ref="I83:I85"/>
    <mergeCell ref="L83:L85"/>
    <mergeCell ref="M83:M85"/>
    <mergeCell ref="N83:N85"/>
    <mergeCell ref="O83:O85"/>
    <mergeCell ref="P83:P85"/>
    <mergeCell ref="Q83:Q85"/>
    <mergeCell ref="R83:R85"/>
    <mergeCell ref="S116:S118"/>
    <mergeCell ref="S218:S220"/>
    <mergeCell ref="S194:S196"/>
    <mergeCell ref="S152:S154"/>
    <mergeCell ref="S164:S166"/>
    <mergeCell ref="S221:S223"/>
    <mergeCell ref="S215:S217"/>
    <mergeCell ref="S209:S211"/>
    <mergeCell ref="O104:O106"/>
    <mergeCell ref="E218:E220"/>
    <mergeCell ref="I218:I220"/>
    <mergeCell ref="L218:L220"/>
    <mergeCell ref="I215:I217"/>
    <mergeCell ref="L215:L217"/>
    <mergeCell ref="M215:M217"/>
    <mergeCell ref="N215:N217"/>
    <mergeCell ref="O215:O217"/>
    <mergeCell ref="A260:A262"/>
    <mergeCell ref="B260:B262"/>
    <mergeCell ref="D260:D262"/>
    <mergeCell ref="E260:E262"/>
    <mergeCell ref="H260:H262"/>
    <mergeCell ref="I260:I262"/>
    <mergeCell ref="L260:L262"/>
    <mergeCell ref="M260:M262"/>
    <mergeCell ref="N260:N262"/>
    <mergeCell ref="O260:O262"/>
    <mergeCell ref="P260:P262"/>
    <mergeCell ref="Q260:Q262"/>
    <mergeCell ref="R260:R262"/>
    <mergeCell ref="S260:S262"/>
    <mergeCell ref="A254:A256"/>
    <mergeCell ref="B254:B256"/>
    <mergeCell ref="D254:D256"/>
    <mergeCell ref="E254:E256"/>
    <mergeCell ref="H254:H256"/>
    <mergeCell ref="I254:I256"/>
    <mergeCell ref="L254:L256"/>
    <mergeCell ref="M254:M256"/>
    <mergeCell ref="N254:N256"/>
    <mergeCell ref="O254:O256"/>
    <mergeCell ref="P254:P256"/>
    <mergeCell ref="Q254:Q256"/>
    <mergeCell ref="R254:R256"/>
    <mergeCell ref="S254:S256"/>
    <mergeCell ref="R257:R259"/>
    <mergeCell ref="S257:S259"/>
    <mergeCell ref="A257:A259"/>
    <mergeCell ref="B257:B259"/>
    <mergeCell ref="A263:A265"/>
    <mergeCell ref="B263:B265"/>
    <mergeCell ref="D263:D265"/>
    <mergeCell ref="E263:E265"/>
    <mergeCell ref="H263:H265"/>
    <mergeCell ref="I263:I265"/>
    <mergeCell ref="L263:L265"/>
    <mergeCell ref="M263:M265"/>
    <mergeCell ref="N263:N265"/>
    <mergeCell ref="O263:O265"/>
    <mergeCell ref="P263:P265"/>
    <mergeCell ref="Q263:Q265"/>
    <mergeCell ref="R263:R265"/>
    <mergeCell ref="S263:S265"/>
    <mergeCell ref="A266:A268"/>
    <mergeCell ref="B266:B268"/>
    <mergeCell ref="D266:D268"/>
    <mergeCell ref="E266:E268"/>
    <mergeCell ref="H266:H268"/>
    <mergeCell ref="I266:I268"/>
    <mergeCell ref="L266:L268"/>
    <mergeCell ref="M266:M268"/>
    <mergeCell ref="N266:N268"/>
    <mergeCell ref="O266:O268"/>
    <mergeCell ref="P266:P268"/>
    <mergeCell ref="Q266:Q268"/>
    <mergeCell ref="R266:R268"/>
    <mergeCell ref="S266:S268"/>
    <mergeCell ref="A269:A271"/>
    <mergeCell ref="B269:B271"/>
    <mergeCell ref="D269:D271"/>
    <mergeCell ref="E269:E271"/>
    <mergeCell ref="H269:H271"/>
    <mergeCell ref="I269:I271"/>
    <mergeCell ref="L269:L271"/>
    <mergeCell ref="M269:M271"/>
    <mergeCell ref="N269:N271"/>
    <mergeCell ref="O269:O271"/>
    <mergeCell ref="P269:P271"/>
    <mergeCell ref="Q269:Q271"/>
    <mergeCell ref="R269:R271"/>
    <mergeCell ref="S269:S271"/>
    <mergeCell ref="A272:A274"/>
    <mergeCell ref="B272:B274"/>
    <mergeCell ref="D272:D274"/>
    <mergeCell ref="E272:E274"/>
    <mergeCell ref="H272:H274"/>
    <mergeCell ref="I272:I274"/>
    <mergeCell ref="L272:L274"/>
    <mergeCell ref="M272:M274"/>
    <mergeCell ref="N272:N274"/>
    <mergeCell ref="O272:O274"/>
    <mergeCell ref="P272:P274"/>
    <mergeCell ref="Q272:Q274"/>
    <mergeCell ref="R272:R274"/>
    <mergeCell ref="S272:S274"/>
    <mergeCell ref="A275:A277"/>
    <mergeCell ref="B275:B277"/>
    <mergeCell ref="D275:D277"/>
    <mergeCell ref="E275:E277"/>
    <mergeCell ref="H275:H277"/>
    <mergeCell ref="I275:I277"/>
    <mergeCell ref="L275:L277"/>
    <mergeCell ref="M275:M277"/>
    <mergeCell ref="N275:N277"/>
    <mergeCell ref="O275:O277"/>
    <mergeCell ref="P275:P277"/>
    <mergeCell ref="Q275:Q277"/>
    <mergeCell ref="R275:R277"/>
    <mergeCell ref="S275:S277"/>
    <mergeCell ref="A278:A280"/>
    <mergeCell ref="B278:B280"/>
    <mergeCell ref="D278:D280"/>
    <mergeCell ref="E278:E280"/>
    <mergeCell ref="H278:H280"/>
    <mergeCell ref="I278:I280"/>
    <mergeCell ref="L278:L280"/>
    <mergeCell ref="M278:M280"/>
    <mergeCell ref="N278:N280"/>
    <mergeCell ref="O278:O280"/>
    <mergeCell ref="P278:P280"/>
    <mergeCell ref="Q278:Q280"/>
    <mergeCell ref="R278:R280"/>
    <mergeCell ref="S278:S280"/>
    <mergeCell ref="H290:H292"/>
    <mergeCell ref="I290:I292"/>
    <mergeCell ref="L290:L292"/>
    <mergeCell ref="M290:M292"/>
    <mergeCell ref="N290:N292"/>
    <mergeCell ref="O290:O292"/>
    <mergeCell ref="P290:P292"/>
    <mergeCell ref="Q290:Q292"/>
    <mergeCell ref="R290:R292"/>
    <mergeCell ref="S290:S292"/>
    <mergeCell ref="A281:A283"/>
    <mergeCell ref="B281:B283"/>
    <mergeCell ref="D281:D283"/>
    <mergeCell ref="E281:E283"/>
    <mergeCell ref="H281:H283"/>
    <mergeCell ref="I281:I283"/>
    <mergeCell ref="L281:L283"/>
    <mergeCell ref="M281:M283"/>
    <mergeCell ref="N281:N283"/>
    <mergeCell ref="O281:O283"/>
    <mergeCell ref="P281:P283"/>
    <mergeCell ref="Q281:Q283"/>
    <mergeCell ref="R281:R283"/>
    <mergeCell ref="S281:S283"/>
    <mergeCell ref="Q284:Q286"/>
    <mergeCell ref="R284:R286"/>
    <mergeCell ref="S284:S286"/>
    <mergeCell ref="A284:A286"/>
    <mergeCell ref="B284:B286"/>
    <mergeCell ref="D284:D286"/>
    <mergeCell ref="E284:E286"/>
    <mergeCell ref="H284:H286"/>
    <mergeCell ref="A293:A295"/>
    <mergeCell ref="B293:B295"/>
    <mergeCell ref="D293:D295"/>
    <mergeCell ref="E293:E295"/>
    <mergeCell ref="H293:H295"/>
    <mergeCell ref="I293:I295"/>
    <mergeCell ref="L293:L295"/>
    <mergeCell ref="M293:M295"/>
    <mergeCell ref="N293:N295"/>
    <mergeCell ref="O293:O295"/>
    <mergeCell ref="P293:P295"/>
    <mergeCell ref="Q293:Q295"/>
    <mergeCell ref="R293:R295"/>
    <mergeCell ref="S293:S295"/>
    <mergeCell ref="A287:A289"/>
    <mergeCell ref="B287:B289"/>
    <mergeCell ref="D287:D289"/>
    <mergeCell ref="E287:E289"/>
    <mergeCell ref="H287:H289"/>
    <mergeCell ref="I287:I289"/>
    <mergeCell ref="L287:L289"/>
    <mergeCell ref="M287:M289"/>
    <mergeCell ref="N287:N289"/>
    <mergeCell ref="O287:O289"/>
    <mergeCell ref="P287:P289"/>
    <mergeCell ref="Q287:Q289"/>
    <mergeCell ref="R287:R289"/>
    <mergeCell ref="S287:S289"/>
    <mergeCell ref="A290:A292"/>
    <mergeCell ref="B290:B292"/>
    <mergeCell ref="D290:D292"/>
    <mergeCell ref="E290:E292"/>
    <mergeCell ref="A299:A301"/>
    <mergeCell ref="B299:B301"/>
    <mergeCell ref="D299:D301"/>
    <mergeCell ref="E299:E301"/>
    <mergeCell ref="H299:H301"/>
    <mergeCell ref="I299:I301"/>
    <mergeCell ref="L299:L301"/>
    <mergeCell ref="M299:M301"/>
    <mergeCell ref="N299:N301"/>
    <mergeCell ref="O299:O301"/>
    <mergeCell ref="P299:P301"/>
    <mergeCell ref="Q299:Q301"/>
    <mergeCell ref="R299:R301"/>
    <mergeCell ref="S299:S301"/>
    <mergeCell ref="A296:A298"/>
    <mergeCell ref="B296:B298"/>
    <mergeCell ref="D296:D298"/>
    <mergeCell ref="H305:H307"/>
    <mergeCell ref="I305:I307"/>
    <mergeCell ref="L305:L307"/>
    <mergeCell ref="M305:M307"/>
    <mergeCell ref="N305:N307"/>
    <mergeCell ref="O305:O307"/>
    <mergeCell ref="P305:P307"/>
    <mergeCell ref="Q305:Q307"/>
    <mergeCell ref="R305:R307"/>
    <mergeCell ref="S305:S307"/>
    <mergeCell ref="E296:E298"/>
    <mergeCell ref="H296:H298"/>
    <mergeCell ref="I296:I298"/>
    <mergeCell ref="L296:L298"/>
    <mergeCell ref="M296:M298"/>
    <mergeCell ref="N296:N298"/>
    <mergeCell ref="O296:O298"/>
    <mergeCell ref="P296:P298"/>
    <mergeCell ref="Q296:Q298"/>
    <mergeCell ref="R296:R298"/>
    <mergeCell ref="S296:S298"/>
    <mergeCell ref="A308:A310"/>
    <mergeCell ref="B308:B310"/>
    <mergeCell ref="D308:D310"/>
    <mergeCell ref="E308:E310"/>
    <mergeCell ref="H308:H310"/>
    <mergeCell ref="I308:I310"/>
    <mergeCell ref="L308:L310"/>
    <mergeCell ref="M308:M310"/>
    <mergeCell ref="N308:N310"/>
    <mergeCell ref="O308:O310"/>
    <mergeCell ref="P308:P310"/>
    <mergeCell ref="Q308:Q310"/>
    <mergeCell ref="R308:R310"/>
    <mergeCell ref="S308:S310"/>
    <mergeCell ref="A302:A304"/>
    <mergeCell ref="B302:B304"/>
    <mergeCell ref="D302:D304"/>
    <mergeCell ref="E302:E304"/>
    <mergeCell ref="H302:H304"/>
    <mergeCell ref="I302:I304"/>
    <mergeCell ref="L302:L304"/>
    <mergeCell ref="M302:M304"/>
    <mergeCell ref="N302:N304"/>
    <mergeCell ref="O302:O304"/>
    <mergeCell ref="P302:P304"/>
    <mergeCell ref="Q302:Q304"/>
    <mergeCell ref="R302:R304"/>
    <mergeCell ref="S302:S304"/>
    <mergeCell ref="A305:A307"/>
    <mergeCell ref="B305:B307"/>
    <mergeCell ref="D305:D307"/>
    <mergeCell ref="E305:E307"/>
    <mergeCell ref="A317:A319"/>
    <mergeCell ref="B317:B319"/>
    <mergeCell ref="D317:D319"/>
    <mergeCell ref="E317:E319"/>
    <mergeCell ref="H317:H319"/>
    <mergeCell ref="I317:I319"/>
    <mergeCell ref="L317:L319"/>
    <mergeCell ref="M317:M319"/>
    <mergeCell ref="N317:N319"/>
    <mergeCell ref="O317:O319"/>
    <mergeCell ref="P317:P319"/>
    <mergeCell ref="Q317:Q319"/>
    <mergeCell ref="R317:R319"/>
    <mergeCell ref="S317:S319"/>
    <mergeCell ref="A320:A322"/>
    <mergeCell ref="B320:B322"/>
    <mergeCell ref="D320:D322"/>
    <mergeCell ref="E320:E322"/>
    <mergeCell ref="H320:H322"/>
    <mergeCell ref="I320:I322"/>
    <mergeCell ref="L320:L322"/>
    <mergeCell ref="M320:M322"/>
    <mergeCell ref="N320:N322"/>
    <mergeCell ref="O320:O322"/>
    <mergeCell ref="P320:P322"/>
    <mergeCell ref="Q320:Q322"/>
    <mergeCell ref="R320:R322"/>
    <mergeCell ref="S320:S322"/>
    <mergeCell ref="A323:A325"/>
    <mergeCell ref="B323:B325"/>
    <mergeCell ref="D323:D325"/>
    <mergeCell ref="E323:E325"/>
    <mergeCell ref="H323:H325"/>
    <mergeCell ref="I323:I325"/>
    <mergeCell ref="L323:L325"/>
    <mergeCell ref="M323:M325"/>
    <mergeCell ref="N323:N325"/>
    <mergeCell ref="O323:O325"/>
    <mergeCell ref="P323:P325"/>
    <mergeCell ref="Q323:Q325"/>
    <mergeCell ref="R323:R325"/>
    <mergeCell ref="S323:S325"/>
    <mergeCell ref="A326:A328"/>
    <mergeCell ref="B326:B328"/>
    <mergeCell ref="D326:D328"/>
    <mergeCell ref="E326:E328"/>
    <mergeCell ref="H326:H328"/>
    <mergeCell ref="I326:I328"/>
    <mergeCell ref="L326:L328"/>
    <mergeCell ref="M326:M328"/>
    <mergeCell ref="N326:N328"/>
    <mergeCell ref="O326:O328"/>
    <mergeCell ref="P326:P328"/>
    <mergeCell ref="Q326:Q328"/>
    <mergeCell ref="R326:R328"/>
    <mergeCell ref="S326:S328"/>
    <mergeCell ref="R338:R340"/>
    <mergeCell ref="S338:S340"/>
    <mergeCell ref="A329:A331"/>
    <mergeCell ref="B329:B331"/>
    <mergeCell ref="D329:D331"/>
    <mergeCell ref="E329:E331"/>
    <mergeCell ref="H329:H331"/>
    <mergeCell ref="I329:I331"/>
    <mergeCell ref="L329:L331"/>
    <mergeCell ref="M329:M331"/>
    <mergeCell ref="N329:N331"/>
    <mergeCell ref="O329:O331"/>
    <mergeCell ref="P329:P331"/>
    <mergeCell ref="Q329:Q331"/>
    <mergeCell ref="R329:R331"/>
    <mergeCell ref="S329:S331"/>
    <mergeCell ref="A332:A334"/>
    <mergeCell ref="B332:B334"/>
    <mergeCell ref="D332:D334"/>
    <mergeCell ref="E332:E334"/>
    <mergeCell ref="H332:H334"/>
    <mergeCell ref="I332:I334"/>
    <mergeCell ref="L332:L334"/>
    <mergeCell ref="M332:M334"/>
    <mergeCell ref="N332:N334"/>
    <mergeCell ref="O332:O334"/>
    <mergeCell ref="P332:P334"/>
    <mergeCell ref="Q332:Q334"/>
    <mergeCell ref="R332:R334"/>
    <mergeCell ref="S332:S334"/>
    <mergeCell ref="N344:N346"/>
    <mergeCell ref="O344:O346"/>
    <mergeCell ref="P344:P346"/>
    <mergeCell ref="Q344:Q346"/>
    <mergeCell ref="R344:R346"/>
    <mergeCell ref="S344:S346"/>
    <mergeCell ref="A335:A337"/>
    <mergeCell ref="B335:B337"/>
    <mergeCell ref="D335:D337"/>
    <mergeCell ref="E335:E337"/>
    <mergeCell ref="H335:H337"/>
    <mergeCell ref="I335:I337"/>
    <mergeCell ref="L335:L337"/>
    <mergeCell ref="M335:M337"/>
    <mergeCell ref="N335:N337"/>
    <mergeCell ref="O335:O337"/>
    <mergeCell ref="P335:P337"/>
    <mergeCell ref="Q335:Q337"/>
    <mergeCell ref="R335:R337"/>
    <mergeCell ref="S335:S337"/>
    <mergeCell ref="A338:A340"/>
    <mergeCell ref="B338:B340"/>
    <mergeCell ref="D338:D340"/>
    <mergeCell ref="E338:E340"/>
    <mergeCell ref="H338:H340"/>
    <mergeCell ref="I338:I340"/>
    <mergeCell ref="L338:L340"/>
    <mergeCell ref="M338:M340"/>
    <mergeCell ref="N338:N340"/>
    <mergeCell ref="O338:O340"/>
    <mergeCell ref="P338:P340"/>
    <mergeCell ref="Q338:Q340"/>
    <mergeCell ref="H350:H352"/>
    <mergeCell ref="I350:I352"/>
    <mergeCell ref="L350:L352"/>
    <mergeCell ref="M350:M352"/>
    <mergeCell ref="N350:N352"/>
    <mergeCell ref="O350:O352"/>
    <mergeCell ref="P350:P352"/>
    <mergeCell ref="Q350:Q352"/>
    <mergeCell ref="R350:R352"/>
    <mergeCell ref="S350:S352"/>
    <mergeCell ref="A341:A343"/>
    <mergeCell ref="B341:B343"/>
    <mergeCell ref="D341:D343"/>
    <mergeCell ref="E341:E343"/>
    <mergeCell ref="H341:H343"/>
    <mergeCell ref="I341:I343"/>
    <mergeCell ref="L341:L343"/>
    <mergeCell ref="M341:M343"/>
    <mergeCell ref="N341:N343"/>
    <mergeCell ref="O341:O343"/>
    <mergeCell ref="P341:P343"/>
    <mergeCell ref="Q341:Q343"/>
    <mergeCell ref="R341:R343"/>
    <mergeCell ref="S341:S343"/>
    <mergeCell ref="A344:A346"/>
    <mergeCell ref="B344:B346"/>
    <mergeCell ref="D344:D346"/>
    <mergeCell ref="E344:E346"/>
    <mergeCell ref="H344:H346"/>
    <mergeCell ref="I344:I346"/>
    <mergeCell ref="L344:L346"/>
    <mergeCell ref="M344:M346"/>
    <mergeCell ref="A353:A355"/>
    <mergeCell ref="B353:B355"/>
    <mergeCell ref="D353:D355"/>
    <mergeCell ref="E353:E355"/>
    <mergeCell ref="H353:H355"/>
    <mergeCell ref="I353:I355"/>
    <mergeCell ref="L353:L355"/>
    <mergeCell ref="M353:M355"/>
    <mergeCell ref="N353:N355"/>
    <mergeCell ref="O353:O355"/>
    <mergeCell ref="P353:P355"/>
    <mergeCell ref="Q353:Q355"/>
    <mergeCell ref="R353:R355"/>
    <mergeCell ref="S353:S355"/>
    <mergeCell ref="A347:A349"/>
    <mergeCell ref="B347:B349"/>
    <mergeCell ref="D347:D349"/>
    <mergeCell ref="E347:E349"/>
    <mergeCell ref="H347:H349"/>
    <mergeCell ref="I347:I349"/>
    <mergeCell ref="L347:L349"/>
    <mergeCell ref="M347:M349"/>
    <mergeCell ref="N347:N349"/>
    <mergeCell ref="O347:O349"/>
    <mergeCell ref="P347:P349"/>
    <mergeCell ref="Q347:Q349"/>
    <mergeCell ref="R347:R349"/>
    <mergeCell ref="S347:S349"/>
    <mergeCell ref="A350:A352"/>
    <mergeCell ref="B350:B352"/>
    <mergeCell ref="D350:D352"/>
    <mergeCell ref="E350:E352"/>
  </mergeCells>
  <phoneticPr fontId="14" type="noConversion"/>
  <pageMargins left="0.23622047244094491" right="0.23622047244094491" top="0.51181102362204722" bottom="0.39370078740157483" header="0.11811023622047245" footer="0.11811023622047245"/>
  <pageSetup paperSize="9" scale="57" fitToHeight="0" orientation="landscape" r:id="rId1"/>
  <headerFooter>
    <oddHeader xml:space="preserve">&amp;C&amp;"-,Podebljano"&amp;12OBRAZAC REALIZACIJE UGOVORA/OKVIRNIH SPORAZUMA ZA 2020. GODINU
ZA POSTUPKE KOJE JE PROVEO URED ZA JAVNE NABAVE ZA POTREBE KORISNIKA PRORAČUNA KSB/SBK 
</oddHeader>
  </headerFooter>
  <rowBreaks count="7" manualBreakCount="7">
    <brk id="52" max="16" man="1"/>
    <brk id="77" max="16" man="1"/>
    <brk id="106" max="16" man="1"/>
    <brk id="163" max="16" man="1"/>
    <brk id="192" max="16" man="1"/>
    <brk id="217" max="16" man="1"/>
    <brk id="253" max="16"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B988212-6206-46D6-9A17-9A61A09EFAEB}">
          <x14:formula1>
            <xm:f>DropDown!$B$2:$B$115</xm:f>
          </x14:formula1>
          <xm:sqref>B98 B152 B170 B182 B176 B179 B185 B200 B128 B41 B137 B8 B11 B203 B26 B44 B155 B17 B173 B20 B194 B143 B47 B167 B29 B191 B140 B206 B62 B65 B101 B134 B161 B50 B164 B23 B197 B158 B110 B14 B116 B224 B212 B32 B35 B113 B131 B146 B209 B107 B233 B38 B236 B188 B149 B5 B218 B119 B95 B89 B92 B68 B122 B125 B221 B215 B104 B86 B2 B71 B74 B77 B80 B83 B53 B56 B59 B245 B227 B251 B248 B230 B239 B242 B254 B257 B260 B263 B266 B269 B272 B275 B278 B281 B284 B287 B290 B293 B296 B299 B302 B305 B308 B311 B314 B317 B320 B323 B326 B329 B332 B335 B338 B341 B344 B347 B350 B353 B356</xm:sqref>
        </x14:dataValidation>
        <x14:dataValidation type="list" allowBlank="1" showInputMessage="1" showErrorMessage="1" xr:uid="{AA1D1FCE-B337-4F77-B3CA-C3ED6527D23F}">
          <x14:formula1>
            <xm:f>DropDown!$O$2:$O$13</xm:f>
          </x14:formula1>
          <xm:sqref>D98 D152 D170 D182 D176 D179 D185 D200 D128 D41 D137 D8 D11 D203 D26 D44 D155 D17 D173 D20 D194 D143 D47 D167 D29 D191 D140 D206 D62 D65 D101 D134 D161 D50 D164 D23 D197 D158 D110 D14 D116 D224 D212 D32 D35 D113 D131 D146 D209 D107 D233 D38 D236 D188 D149 D5 D218 D86 D119 D95 D89 D92 D68 D125 D221 D215 D122 D104 D71 D2 D74 D77 D80 D83 D53 D56 D59 D245 D227 D242 D251 D248 D230 D239 D254 D257 D260 D263 D266 D269 D272 D275 D278 D281 D284 D287 D290 D293 D296 D299 D302 D305 D308 D311 D314 D317 D320 D323 D326 D329 D332 D335 D338 D341 D344 D347 D350 D353 D356</xm:sqref>
        </x14:dataValidation>
        <x14:dataValidation type="list" allowBlank="1" showInputMessage="1" showErrorMessage="1" xr:uid="{D7B87675-828A-4256-B639-AE8A63051C5D}">
          <x14:formula1>
            <xm:f>DropDown!$AA$2:$AA$14</xm:f>
          </x14:formula1>
          <xm:sqref>R2:R358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B4BAE-1A4A-47E3-A9A8-758BBAA4A1D7}">
  <dimension ref="A1:AA111"/>
  <sheetViews>
    <sheetView topLeftCell="K16" workbookViewId="0">
      <selection activeCell="O10" sqref="O10"/>
    </sheetView>
  </sheetViews>
  <sheetFormatPr defaultColWidth="14.140625" defaultRowHeight="12"/>
  <cols>
    <col min="1" max="1" width="4.7109375" style="11" bestFit="1" customWidth="1"/>
    <col min="2" max="2" width="98.5703125" style="11" customWidth="1"/>
    <col min="3" max="4" width="13" style="23" customWidth="1"/>
    <col min="5" max="5" width="22" style="11" customWidth="1"/>
    <col min="6" max="6" width="30.28515625" style="11" customWidth="1"/>
    <col min="7" max="8" width="14.140625" style="11"/>
    <col min="9" max="9" width="29" style="11" bestFit="1" customWidth="1"/>
    <col min="10" max="10" width="5.7109375" style="11" customWidth="1"/>
    <col min="11" max="12" width="9.7109375" style="11" customWidth="1"/>
    <col min="13" max="13" width="15.28515625" style="11" bestFit="1" customWidth="1"/>
    <col min="14" max="14" width="5.7109375" style="11" customWidth="1"/>
    <col min="15" max="15" width="36.5703125" style="11" bestFit="1" customWidth="1"/>
    <col min="16" max="16" width="5.7109375" style="11" customWidth="1"/>
    <col min="17" max="17" width="5.85546875" style="11" bestFit="1" customWidth="1"/>
    <col min="18" max="18" width="5.7109375" style="11" customWidth="1"/>
    <col min="19" max="19" width="46.42578125" style="11" bestFit="1" customWidth="1"/>
    <col min="20" max="20" width="5.7109375" style="11" customWidth="1"/>
    <col min="21" max="21" width="30.7109375" style="11" customWidth="1"/>
    <col min="22" max="22" width="5.7109375" style="11" customWidth="1"/>
    <col min="23" max="23" width="30.7109375" style="11" customWidth="1"/>
    <col min="24" max="24" width="5.7109375" style="11" customWidth="1"/>
    <col min="25" max="25" width="9.5703125" style="11" customWidth="1"/>
    <col min="26" max="26" width="5.7109375" style="11" customWidth="1"/>
    <col min="27" max="27" width="15.5703125" style="11" bestFit="1" customWidth="1"/>
    <col min="28" max="16384" width="14.140625" style="11"/>
  </cols>
  <sheetData>
    <row r="1" spans="1:27" s="4" customFormat="1" ht="50.1" customHeight="1">
      <c r="A1" s="3" t="s">
        <v>0</v>
      </c>
      <c r="B1" s="3" t="s">
        <v>3</v>
      </c>
      <c r="C1" s="3" t="s">
        <v>17</v>
      </c>
      <c r="D1" s="3" t="s">
        <v>18</v>
      </c>
      <c r="E1" s="3" t="s">
        <v>19</v>
      </c>
      <c r="F1" s="3" t="s">
        <v>4</v>
      </c>
      <c r="G1" s="3" t="s">
        <v>20</v>
      </c>
      <c r="H1" s="3" t="s">
        <v>21</v>
      </c>
      <c r="I1" s="3" t="s">
        <v>22</v>
      </c>
      <c r="K1" s="3" t="s">
        <v>23</v>
      </c>
      <c r="L1" s="5"/>
      <c r="M1" s="3" t="s">
        <v>24</v>
      </c>
      <c r="N1" s="5"/>
      <c r="O1" s="3" t="s">
        <v>1</v>
      </c>
      <c r="Q1" s="3" t="s">
        <v>25</v>
      </c>
      <c r="S1" s="3" t="s">
        <v>26</v>
      </c>
      <c r="U1" s="3" t="s">
        <v>27</v>
      </c>
      <c r="W1" s="3" t="s">
        <v>28</v>
      </c>
      <c r="Y1" s="3" t="s">
        <v>29</v>
      </c>
      <c r="AA1" s="3" t="s">
        <v>549</v>
      </c>
    </row>
    <row r="2" spans="1:27" ht="13.5" customHeight="1">
      <c r="A2" s="6">
        <v>1</v>
      </c>
      <c r="B2" s="7" t="s">
        <v>30</v>
      </c>
      <c r="C2" s="8" t="s">
        <v>31</v>
      </c>
      <c r="D2" s="9" t="s">
        <v>32</v>
      </c>
      <c r="E2" s="7" t="s">
        <v>33</v>
      </c>
      <c r="F2" s="7" t="s">
        <v>34</v>
      </c>
      <c r="G2" s="7" t="s">
        <v>35</v>
      </c>
      <c r="H2" s="7" t="s">
        <v>36</v>
      </c>
      <c r="I2" s="10"/>
      <c r="K2" s="7" t="s">
        <v>37</v>
      </c>
      <c r="L2" s="12"/>
      <c r="M2" s="7" t="s">
        <v>38</v>
      </c>
      <c r="N2" s="7"/>
      <c r="O2" s="11" t="s">
        <v>39</v>
      </c>
      <c r="Q2" s="7" t="s">
        <v>40</v>
      </c>
      <c r="S2" s="7" t="s">
        <v>41</v>
      </c>
      <c r="U2" s="7" t="s">
        <v>42</v>
      </c>
      <c r="W2" s="7" t="s">
        <v>43</v>
      </c>
      <c r="Y2" s="13">
        <v>2018</v>
      </c>
      <c r="AA2" s="29" t="s">
        <v>550</v>
      </c>
    </row>
    <row r="3" spans="1:27" ht="13.5" customHeight="1">
      <c r="A3" s="6">
        <v>2</v>
      </c>
      <c r="B3" s="7" t="s">
        <v>44</v>
      </c>
      <c r="C3" s="14" t="s">
        <v>45</v>
      </c>
      <c r="D3" s="15" t="s">
        <v>46</v>
      </c>
      <c r="E3" s="7" t="s">
        <v>47</v>
      </c>
      <c r="F3" s="7" t="s">
        <v>48</v>
      </c>
      <c r="G3" s="7" t="s">
        <v>49</v>
      </c>
      <c r="H3" s="7" t="s">
        <v>36</v>
      </c>
      <c r="I3" s="10"/>
      <c r="K3" s="7" t="s">
        <v>50</v>
      </c>
      <c r="L3" s="12"/>
      <c r="M3" s="7" t="s">
        <v>51</v>
      </c>
      <c r="N3" s="7"/>
      <c r="O3" s="11" t="s">
        <v>52</v>
      </c>
      <c r="Q3" s="7" t="s">
        <v>53</v>
      </c>
      <c r="S3" s="7" t="s">
        <v>54</v>
      </c>
      <c r="U3" s="7" t="s">
        <v>55</v>
      </c>
      <c r="W3" s="7" t="s">
        <v>56</v>
      </c>
      <c r="Y3" s="13">
        <v>2019</v>
      </c>
      <c r="AA3" s="29" t="s">
        <v>551</v>
      </c>
    </row>
    <row r="4" spans="1:27" ht="13.5" customHeight="1">
      <c r="A4" s="6">
        <v>3</v>
      </c>
      <c r="B4" s="7" t="s">
        <v>57</v>
      </c>
      <c r="C4" s="8" t="s">
        <v>58</v>
      </c>
      <c r="D4" s="9" t="s">
        <v>59</v>
      </c>
      <c r="E4" s="7" t="s">
        <v>60</v>
      </c>
      <c r="F4" s="7" t="s">
        <v>61</v>
      </c>
      <c r="G4" s="7" t="s">
        <v>62</v>
      </c>
      <c r="H4" s="7" t="s">
        <v>36</v>
      </c>
      <c r="I4" s="10"/>
      <c r="K4" s="10" t="s">
        <v>63</v>
      </c>
      <c r="L4" s="16"/>
      <c r="M4" s="10"/>
      <c r="N4" s="10"/>
      <c r="O4" s="11" t="s">
        <v>64</v>
      </c>
      <c r="Q4" s="7" t="s">
        <v>65</v>
      </c>
      <c r="S4" s="7" t="s">
        <v>66</v>
      </c>
      <c r="U4" s="10"/>
      <c r="W4" s="10" t="s">
        <v>67</v>
      </c>
      <c r="Y4" s="13">
        <v>2020</v>
      </c>
      <c r="AA4" s="29" t="s">
        <v>552</v>
      </c>
    </row>
    <row r="5" spans="1:27" ht="13.5" customHeight="1">
      <c r="A5" s="6">
        <v>4</v>
      </c>
      <c r="B5" s="12" t="s">
        <v>68</v>
      </c>
      <c r="C5" s="17" t="s">
        <v>69</v>
      </c>
      <c r="D5" s="8" t="s">
        <v>70</v>
      </c>
      <c r="E5" s="7" t="s">
        <v>71</v>
      </c>
      <c r="F5" s="7" t="s">
        <v>61</v>
      </c>
      <c r="G5" s="7" t="s">
        <v>62</v>
      </c>
      <c r="H5" s="7" t="s">
        <v>36</v>
      </c>
      <c r="I5" s="7" t="s">
        <v>72</v>
      </c>
      <c r="O5" s="11" t="s">
        <v>73</v>
      </c>
      <c r="Q5" s="7" t="s">
        <v>74</v>
      </c>
      <c r="S5" s="11" t="s">
        <v>75</v>
      </c>
      <c r="W5" s="11" t="s">
        <v>76</v>
      </c>
      <c r="Y5" s="18"/>
      <c r="AA5" s="11" t="s">
        <v>553</v>
      </c>
    </row>
    <row r="6" spans="1:27" ht="13.5" customHeight="1">
      <c r="A6" s="6">
        <v>5</v>
      </c>
      <c r="B6" s="7" t="s">
        <v>77</v>
      </c>
      <c r="C6" s="8" t="s">
        <v>78</v>
      </c>
      <c r="D6" s="8" t="s">
        <v>79</v>
      </c>
      <c r="E6" s="7" t="s">
        <v>80</v>
      </c>
      <c r="F6" s="7" t="s">
        <v>61</v>
      </c>
      <c r="G6" s="7" t="s">
        <v>62</v>
      </c>
      <c r="H6" s="7" t="s">
        <v>36</v>
      </c>
      <c r="I6" s="7" t="s">
        <v>81</v>
      </c>
      <c r="O6" s="11" t="s">
        <v>82</v>
      </c>
      <c r="Q6" s="7" t="s">
        <v>83</v>
      </c>
      <c r="S6" s="7" t="s">
        <v>84</v>
      </c>
      <c r="Y6" s="18"/>
      <c r="AA6" s="11" t="s">
        <v>554</v>
      </c>
    </row>
    <row r="7" spans="1:27" ht="13.5" customHeight="1">
      <c r="A7" s="6">
        <v>6</v>
      </c>
      <c r="B7" s="7" t="s">
        <v>85</v>
      </c>
      <c r="C7" s="8" t="s">
        <v>86</v>
      </c>
      <c r="D7" s="8" t="s">
        <v>87</v>
      </c>
      <c r="E7" s="7" t="s">
        <v>88</v>
      </c>
      <c r="F7" s="7" t="s">
        <v>48</v>
      </c>
      <c r="G7" s="7" t="s">
        <v>49</v>
      </c>
      <c r="H7" s="7" t="s">
        <v>36</v>
      </c>
      <c r="I7" s="7" t="s">
        <v>89</v>
      </c>
      <c r="O7" s="11" t="s">
        <v>90</v>
      </c>
      <c r="Q7" s="7" t="s">
        <v>91</v>
      </c>
      <c r="S7" s="10" t="s">
        <v>92</v>
      </c>
      <c r="Y7" s="18"/>
      <c r="AA7" s="22" t="s">
        <v>555</v>
      </c>
    </row>
    <row r="8" spans="1:27" ht="13.5" customHeight="1">
      <c r="A8" s="6">
        <v>7</v>
      </c>
      <c r="B8" s="12" t="s">
        <v>93</v>
      </c>
      <c r="C8" s="19" t="s">
        <v>94</v>
      </c>
      <c r="D8" s="8" t="s">
        <v>95</v>
      </c>
      <c r="E8" s="7" t="s">
        <v>71</v>
      </c>
      <c r="F8" s="7" t="s">
        <v>61</v>
      </c>
      <c r="G8" s="7" t="s">
        <v>62</v>
      </c>
      <c r="H8" s="7" t="s">
        <v>36</v>
      </c>
      <c r="I8" s="7" t="s">
        <v>96</v>
      </c>
      <c r="O8" s="11" t="s">
        <v>97</v>
      </c>
      <c r="Q8" s="7" t="s">
        <v>98</v>
      </c>
      <c r="S8" s="10" t="s">
        <v>99</v>
      </c>
      <c r="Y8" s="18"/>
      <c r="AA8" s="22" t="s">
        <v>556</v>
      </c>
    </row>
    <row r="9" spans="1:27" ht="13.5" customHeight="1">
      <c r="A9" s="6">
        <v>8</v>
      </c>
      <c r="B9" s="7" t="s">
        <v>100</v>
      </c>
      <c r="C9" s="8" t="s">
        <v>101</v>
      </c>
      <c r="D9" s="8" t="s">
        <v>102</v>
      </c>
      <c r="E9" s="7" t="s">
        <v>103</v>
      </c>
      <c r="F9" s="7" t="s">
        <v>61</v>
      </c>
      <c r="G9" s="7" t="s">
        <v>62</v>
      </c>
      <c r="H9" s="7" t="s">
        <v>36</v>
      </c>
      <c r="I9" s="7" t="s">
        <v>104</v>
      </c>
      <c r="O9" s="11" t="s">
        <v>105</v>
      </c>
      <c r="Q9" s="7" t="s">
        <v>106</v>
      </c>
      <c r="S9" s="10" t="s">
        <v>107</v>
      </c>
      <c r="Y9" s="18"/>
      <c r="AA9" s="11" t="s">
        <v>557</v>
      </c>
    </row>
    <row r="10" spans="1:27" ht="13.5" customHeight="1">
      <c r="A10" s="6">
        <v>9</v>
      </c>
      <c r="B10" s="7" t="s">
        <v>108</v>
      </c>
      <c r="C10" s="8" t="s">
        <v>109</v>
      </c>
      <c r="D10" s="8" t="s">
        <v>110</v>
      </c>
      <c r="E10" s="7" t="s">
        <v>111</v>
      </c>
      <c r="F10" s="7" t="s">
        <v>112</v>
      </c>
      <c r="G10" s="7" t="s">
        <v>113</v>
      </c>
      <c r="H10" s="7" t="s">
        <v>36</v>
      </c>
      <c r="I10" s="10"/>
      <c r="O10" s="11" t="s">
        <v>883</v>
      </c>
      <c r="Q10" s="7" t="s">
        <v>114</v>
      </c>
      <c r="S10" s="7" t="s">
        <v>115</v>
      </c>
      <c r="Y10" s="18"/>
      <c r="AA10" s="11" t="s">
        <v>558</v>
      </c>
    </row>
    <row r="11" spans="1:27" ht="13.5" customHeight="1">
      <c r="A11" s="6">
        <v>10</v>
      </c>
      <c r="B11" s="7" t="s">
        <v>116</v>
      </c>
      <c r="C11" s="8" t="s">
        <v>117</v>
      </c>
      <c r="D11" s="8" t="s">
        <v>118</v>
      </c>
      <c r="E11" s="7" t="s">
        <v>119</v>
      </c>
      <c r="F11" s="7" t="s">
        <v>48</v>
      </c>
      <c r="G11" s="7" t="s">
        <v>49</v>
      </c>
      <c r="H11" s="7" t="s">
        <v>36</v>
      </c>
      <c r="I11" s="7" t="s">
        <v>120</v>
      </c>
      <c r="Q11" s="7" t="s">
        <v>121</v>
      </c>
      <c r="S11" s="7" t="s">
        <v>122</v>
      </c>
      <c r="Y11" s="18"/>
      <c r="AA11" s="30" t="s">
        <v>559</v>
      </c>
    </row>
    <row r="12" spans="1:27" ht="13.5" customHeight="1">
      <c r="A12" s="6">
        <v>11</v>
      </c>
      <c r="B12" s="7" t="s">
        <v>123</v>
      </c>
      <c r="C12" s="8" t="s">
        <v>124</v>
      </c>
      <c r="D12" s="8" t="s">
        <v>125</v>
      </c>
      <c r="E12" s="7" t="s">
        <v>126</v>
      </c>
      <c r="F12" s="7" t="s">
        <v>127</v>
      </c>
      <c r="G12" s="7" t="s">
        <v>128</v>
      </c>
      <c r="H12" s="7" t="s">
        <v>36</v>
      </c>
      <c r="I12" s="7" t="s">
        <v>129</v>
      </c>
      <c r="Q12" s="7" t="s">
        <v>130</v>
      </c>
      <c r="S12" s="7"/>
      <c r="Y12" s="18"/>
      <c r="AA12" s="30"/>
    </row>
    <row r="13" spans="1:27" ht="13.5" customHeight="1">
      <c r="A13" s="6">
        <v>12</v>
      </c>
      <c r="B13" s="7" t="s">
        <v>131</v>
      </c>
      <c r="C13" s="8" t="s">
        <v>132</v>
      </c>
      <c r="D13" s="8" t="s">
        <v>133</v>
      </c>
      <c r="E13" s="7" t="s">
        <v>134</v>
      </c>
      <c r="F13" s="7" t="s">
        <v>61</v>
      </c>
      <c r="G13" s="7" t="s">
        <v>62</v>
      </c>
      <c r="H13" s="7" t="s">
        <v>36</v>
      </c>
      <c r="I13" s="10"/>
      <c r="Q13" s="7" t="s">
        <v>135</v>
      </c>
      <c r="S13" s="10"/>
      <c r="Y13" s="18"/>
    </row>
    <row r="14" spans="1:27" ht="13.5" customHeight="1">
      <c r="A14" s="6">
        <v>13</v>
      </c>
      <c r="B14" s="7" t="s">
        <v>136</v>
      </c>
      <c r="C14" s="8" t="s">
        <v>137</v>
      </c>
      <c r="D14" s="9" t="s">
        <v>138</v>
      </c>
      <c r="E14" s="7" t="s">
        <v>139</v>
      </c>
      <c r="F14" s="7" t="s">
        <v>61</v>
      </c>
      <c r="G14" s="7" t="s">
        <v>62</v>
      </c>
      <c r="H14" s="7" t="s">
        <v>36</v>
      </c>
      <c r="I14" s="10"/>
      <c r="Q14" s="7" t="s">
        <v>140</v>
      </c>
      <c r="S14" s="10"/>
    </row>
    <row r="15" spans="1:27" ht="13.5" customHeight="1">
      <c r="A15" s="6">
        <v>14</v>
      </c>
      <c r="B15" s="7" t="s">
        <v>141</v>
      </c>
      <c r="C15" s="8" t="s">
        <v>142</v>
      </c>
      <c r="D15" s="9" t="s">
        <v>143</v>
      </c>
      <c r="E15" s="7" t="s">
        <v>139</v>
      </c>
      <c r="F15" s="7" t="s">
        <v>61</v>
      </c>
      <c r="G15" s="7" t="s">
        <v>62</v>
      </c>
      <c r="H15" s="7" t="s">
        <v>36</v>
      </c>
      <c r="I15" s="10"/>
      <c r="Q15" s="7" t="s">
        <v>144</v>
      </c>
      <c r="S15" s="10"/>
    </row>
    <row r="16" spans="1:27" ht="13.5" customHeight="1">
      <c r="A16" s="6">
        <v>15</v>
      </c>
      <c r="B16" s="12" t="s">
        <v>145</v>
      </c>
      <c r="C16" s="17" t="s">
        <v>146</v>
      </c>
      <c r="D16" s="8" t="s">
        <v>147</v>
      </c>
      <c r="E16" s="7" t="s">
        <v>148</v>
      </c>
      <c r="F16" s="7" t="s">
        <v>61</v>
      </c>
      <c r="G16" s="7" t="s">
        <v>62</v>
      </c>
      <c r="H16" s="7" t="s">
        <v>36</v>
      </c>
      <c r="I16" s="7" t="s">
        <v>149</v>
      </c>
      <c r="Q16" s="7" t="s">
        <v>150</v>
      </c>
      <c r="S16" s="10"/>
    </row>
    <row r="17" spans="1:19" ht="13.5" customHeight="1">
      <c r="A17" s="6">
        <v>16</v>
      </c>
      <c r="B17" s="7" t="s">
        <v>151</v>
      </c>
      <c r="C17" s="8" t="s">
        <v>152</v>
      </c>
      <c r="D17" s="8" t="s">
        <v>153</v>
      </c>
      <c r="E17" s="7" t="s">
        <v>154</v>
      </c>
      <c r="F17" s="7" t="s">
        <v>61</v>
      </c>
      <c r="G17" s="7" t="s">
        <v>62</v>
      </c>
      <c r="H17" s="7" t="s">
        <v>36</v>
      </c>
      <c r="I17" s="7" t="s">
        <v>155</v>
      </c>
      <c r="Q17" s="7" t="s">
        <v>156</v>
      </c>
      <c r="S17" s="7"/>
    </row>
    <row r="18" spans="1:19" ht="13.5" customHeight="1">
      <c r="A18" s="6">
        <v>17</v>
      </c>
      <c r="B18" s="12" t="s">
        <v>157</v>
      </c>
      <c r="C18" s="17" t="s">
        <v>94</v>
      </c>
      <c r="D18" s="8" t="s">
        <v>158</v>
      </c>
      <c r="E18" s="7" t="s">
        <v>159</v>
      </c>
      <c r="F18" s="7" t="s">
        <v>61</v>
      </c>
      <c r="G18" s="7" t="s">
        <v>62</v>
      </c>
      <c r="H18" s="7" t="s">
        <v>36</v>
      </c>
      <c r="I18" s="7" t="s">
        <v>160</v>
      </c>
      <c r="Q18" s="7" t="s">
        <v>161</v>
      </c>
      <c r="S18" s="7"/>
    </row>
    <row r="19" spans="1:19" ht="13.5" customHeight="1">
      <c r="A19" s="6">
        <v>18</v>
      </c>
      <c r="B19" s="7" t="s">
        <v>162</v>
      </c>
      <c r="C19" s="8" t="s">
        <v>163</v>
      </c>
      <c r="D19" s="8" t="s">
        <v>164</v>
      </c>
      <c r="E19" s="7" t="s">
        <v>71</v>
      </c>
      <c r="F19" s="7" t="s">
        <v>61</v>
      </c>
      <c r="G19" s="7" t="s">
        <v>62</v>
      </c>
      <c r="H19" s="7" t="s">
        <v>36</v>
      </c>
      <c r="I19" s="7" t="s">
        <v>165</v>
      </c>
      <c r="Q19" s="7" t="s">
        <v>166</v>
      </c>
      <c r="S19" s="10"/>
    </row>
    <row r="20" spans="1:19" ht="13.5" customHeight="1">
      <c r="A20" s="6">
        <v>19</v>
      </c>
      <c r="B20" s="7" t="s">
        <v>167</v>
      </c>
      <c r="C20" s="8" t="s">
        <v>168</v>
      </c>
      <c r="D20" s="8" t="s">
        <v>169</v>
      </c>
      <c r="E20" s="7" t="s">
        <v>170</v>
      </c>
      <c r="F20" s="7" t="s">
        <v>61</v>
      </c>
      <c r="G20" s="7" t="s">
        <v>62</v>
      </c>
      <c r="H20" s="7" t="s">
        <v>36</v>
      </c>
      <c r="I20" s="7" t="s">
        <v>171</v>
      </c>
      <c r="Q20" s="7" t="s">
        <v>172</v>
      </c>
      <c r="S20" s="7"/>
    </row>
    <row r="21" spans="1:19" ht="13.5" customHeight="1">
      <c r="A21" s="6">
        <v>20</v>
      </c>
      <c r="B21" s="7" t="s">
        <v>173</v>
      </c>
      <c r="C21" s="8" t="s">
        <v>174</v>
      </c>
      <c r="D21" s="8" t="s">
        <v>175</v>
      </c>
      <c r="E21" s="7" t="s">
        <v>170</v>
      </c>
      <c r="F21" s="7" t="s">
        <v>61</v>
      </c>
      <c r="G21" s="7" t="s">
        <v>62</v>
      </c>
      <c r="H21" s="7" t="s">
        <v>36</v>
      </c>
      <c r="I21" s="7" t="s">
        <v>176</v>
      </c>
      <c r="Q21" s="7" t="s">
        <v>177</v>
      </c>
      <c r="S21" s="7"/>
    </row>
    <row r="22" spans="1:19" ht="13.5" customHeight="1">
      <c r="A22" s="6">
        <v>21</v>
      </c>
      <c r="B22" s="7" t="s">
        <v>178</v>
      </c>
      <c r="C22" s="8" t="s">
        <v>179</v>
      </c>
      <c r="D22" s="8" t="s">
        <v>180</v>
      </c>
      <c r="E22" s="7" t="s">
        <v>134</v>
      </c>
      <c r="F22" s="7" t="s">
        <v>61</v>
      </c>
      <c r="G22" s="7" t="s">
        <v>62</v>
      </c>
      <c r="H22" s="7" t="s">
        <v>36</v>
      </c>
      <c r="I22" s="7" t="s">
        <v>181</v>
      </c>
      <c r="Q22" s="7"/>
      <c r="S22" s="10"/>
    </row>
    <row r="23" spans="1:19" ht="13.5" customHeight="1">
      <c r="A23" s="6">
        <v>22</v>
      </c>
      <c r="B23" s="7" t="s">
        <v>182</v>
      </c>
      <c r="C23" s="8">
        <v>4236283250006</v>
      </c>
      <c r="D23" s="8" t="s">
        <v>183</v>
      </c>
      <c r="E23" s="7" t="s">
        <v>154</v>
      </c>
      <c r="F23" s="7" t="s">
        <v>61</v>
      </c>
      <c r="G23" s="7" t="s">
        <v>62</v>
      </c>
      <c r="H23" s="7" t="s">
        <v>36</v>
      </c>
      <c r="I23" s="7" t="s">
        <v>184</v>
      </c>
      <c r="Q23" s="10"/>
      <c r="S23" s="7"/>
    </row>
    <row r="24" spans="1:19" ht="13.5" customHeight="1">
      <c r="A24" s="6">
        <v>23</v>
      </c>
      <c r="B24" s="7" t="s">
        <v>185</v>
      </c>
      <c r="C24" s="8" t="s">
        <v>186</v>
      </c>
      <c r="D24" s="9" t="s">
        <v>187</v>
      </c>
      <c r="E24" s="7" t="s">
        <v>188</v>
      </c>
      <c r="F24" s="7" t="s">
        <v>61</v>
      </c>
      <c r="G24" s="7" t="s">
        <v>62</v>
      </c>
      <c r="H24" s="7" t="s">
        <v>36</v>
      </c>
      <c r="I24" s="10"/>
      <c r="Q24" s="10"/>
      <c r="S24" s="7"/>
    </row>
    <row r="25" spans="1:19" ht="13.5" customHeight="1">
      <c r="A25" s="6">
        <v>24</v>
      </c>
      <c r="B25" s="7" t="s">
        <v>189</v>
      </c>
      <c r="C25" s="8" t="s">
        <v>190</v>
      </c>
      <c r="D25" s="9" t="s">
        <v>191</v>
      </c>
      <c r="E25" s="7" t="s">
        <v>192</v>
      </c>
      <c r="F25" s="7" t="s">
        <v>193</v>
      </c>
      <c r="G25" s="7" t="s">
        <v>194</v>
      </c>
      <c r="H25" s="7" t="s">
        <v>36</v>
      </c>
      <c r="I25" s="10"/>
      <c r="Q25" s="10"/>
      <c r="S25" s="7"/>
    </row>
    <row r="26" spans="1:19" ht="13.5" customHeight="1">
      <c r="A26" s="6">
        <v>25</v>
      </c>
      <c r="B26" s="7" t="s">
        <v>195</v>
      </c>
      <c r="C26" s="8" t="s">
        <v>196</v>
      </c>
      <c r="D26" s="9" t="s">
        <v>197</v>
      </c>
      <c r="E26" s="7" t="s">
        <v>198</v>
      </c>
      <c r="F26" s="7" t="s">
        <v>199</v>
      </c>
      <c r="G26" s="7" t="s">
        <v>200</v>
      </c>
      <c r="H26" s="7" t="s">
        <v>36</v>
      </c>
      <c r="I26" s="10"/>
      <c r="Q26" s="10"/>
      <c r="S26" s="20" t="s">
        <v>201</v>
      </c>
    </row>
    <row r="27" spans="1:19" ht="13.5" customHeight="1">
      <c r="A27" s="6">
        <v>26</v>
      </c>
      <c r="B27" s="7" t="s">
        <v>202</v>
      </c>
      <c r="C27" s="8" t="s">
        <v>203</v>
      </c>
      <c r="D27" s="9" t="s">
        <v>204</v>
      </c>
      <c r="E27" s="7" t="s">
        <v>205</v>
      </c>
      <c r="F27" s="7" t="s">
        <v>206</v>
      </c>
      <c r="G27" s="7" t="s">
        <v>207</v>
      </c>
      <c r="H27" s="7" t="s">
        <v>36</v>
      </c>
      <c r="I27" s="10"/>
      <c r="Q27" s="10"/>
      <c r="S27" s="7" t="s">
        <v>208</v>
      </c>
    </row>
    <row r="28" spans="1:19" ht="13.5" customHeight="1">
      <c r="A28" s="6">
        <v>27</v>
      </c>
      <c r="B28" s="7" t="s">
        <v>209</v>
      </c>
      <c r="C28" s="8" t="s">
        <v>210</v>
      </c>
      <c r="D28" s="8" t="s">
        <v>211</v>
      </c>
      <c r="E28" s="7" t="s">
        <v>212</v>
      </c>
      <c r="F28" s="7" t="s">
        <v>213</v>
      </c>
      <c r="G28" s="7" t="s">
        <v>214</v>
      </c>
      <c r="H28" s="7" t="s">
        <v>36</v>
      </c>
      <c r="I28" s="10"/>
      <c r="Q28" s="10"/>
      <c r="S28" s="10" t="s">
        <v>215</v>
      </c>
    </row>
    <row r="29" spans="1:19" ht="13.5" customHeight="1">
      <c r="A29" s="6">
        <v>28</v>
      </c>
      <c r="B29" s="7" t="s">
        <v>216</v>
      </c>
      <c r="C29" s="8" t="s">
        <v>217</v>
      </c>
      <c r="D29" s="9" t="s">
        <v>218</v>
      </c>
      <c r="E29" s="7" t="s">
        <v>219</v>
      </c>
      <c r="F29" s="7" t="s">
        <v>112</v>
      </c>
      <c r="G29" s="7" t="s">
        <v>113</v>
      </c>
      <c r="H29" s="7" t="s">
        <v>36</v>
      </c>
      <c r="I29" s="10"/>
      <c r="Q29" s="7"/>
      <c r="S29" s="7" t="s">
        <v>220</v>
      </c>
    </row>
    <row r="30" spans="1:19" ht="13.5" customHeight="1">
      <c r="A30" s="6">
        <v>29</v>
      </c>
      <c r="B30" s="7" t="s">
        <v>221</v>
      </c>
      <c r="C30" s="8" t="s">
        <v>222</v>
      </c>
      <c r="D30" s="9" t="s">
        <v>223</v>
      </c>
      <c r="E30" s="7" t="s">
        <v>224</v>
      </c>
      <c r="F30" s="7" t="s">
        <v>61</v>
      </c>
      <c r="G30" s="7" t="s">
        <v>62</v>
      </c>
      <c r="H30" s="7" t="s">
        <v>36</v>
      </c>
      <c r="I30" s="10"/>
      <c r="Q30" s="10"/>
      <c r="S30" s="7" t="s">
        <v>225</v>
      </c>
    </row>
    <row r="31" spans="1:19" ht="13.5" customHeight="1">
      <c r="A31" s="6">
        <v>30</v>
      </c>
      <c r="B31" s="7" t="s">
        <v>226</v>
      </c>
      <c r="C31" s="8" t="s">
        <v>227</v>
      </c>
      <c r="D31" s="9" t="s">
        <v>228</v>
      </c>
      <c r="E31" s="7" t="s">
        <v>229</v>
      </c>
      <c r="F31" s="7" t="s">
        <v>127</v>
      </c>
      <c r="G31" s="7" t="s">
        <v>128</v>
      </c>
      <c r="H31" s="7" t="s">
        <v>36</v>
      </c>
      <c r="I31" s="10"/>
      <c r="Q31" s="10"/>
      <c r="S31" s="7" t="s">
        <v>230</v>
      </c>
    </row>
    <row r="32" spans="1:19" ht="13.5" customHeight="1">
      <c r="A32" s="6">
        <v>31</v>
      </c>
      <c r="B32" s="7" t="s">
        <v>231</v>
      </c>
      <c r="C32" s="8" t="s">
        <v>232</v>
      </c>
      <c r="D32" s="9" t="s">
        <v>233</v>
      </c>
      <c r="E32" s="7" t="s">
        <v>234</v>
      </c>
      <c r="F32" s="7" t="s">
        <v>61</v>
      </c>
      <c r="G32" s="7" t="s">
        <v>62</v>
      </c>
      <c r="H32" s="7" t="s">
        <v>36</v>
      </c>
      <c r="I32" s="10"/>
      <c r="Q32" s="10"/>
      <c r="S32" s="7" t="s">
        <v>54</v>
      </c>
    </row>
    <row r="33" spans="1:19" ht="13.5" customHeight="1">
      <c r="A33" s="6">
        <v>32</v>
      </c>
      <c r="B33" s="7" t="s">
        <v>235</v>
      </c>
      <c r="C33" s="8" t="s">
        <v>236</v>
      </c>
      <c r="D33" s="8" t="s">
        <v>237</v>
      </c>
      <c r="E33" s="7" t="s">
        <v>238</v>
      </c>
      <c r="F33" s="7" t="s">
        <v>48</v>
      </c>
      <c r="G33" s="7" t="s">
        <v>49</v>
      </c>
      <c r="H33" s="7" t="s">
        <v>36</v>
      </c>
      <c r="I33" s="10"/>
      <c r="Q33" s="10"/>
      <c r="S33" s="7" t="s">
        <v>239</v>
      </c>
    </row>
    <row r="34" spans="1:19" ht="13.5" customHeight="1">
      <c r="A34" s="6">
        <v>33</v>
      </c>
      <c r="B34" s="7" t="s">
        <v>240</v>
      </c>
      <c r="C34" s="8" t="s">
        <v>241</v>
      </c>
      <c r="D34" s="8" t="s">
        <v>242</v>
      </c>
      <c r="E34" s="7" t="s">
        <v>243</v>
      </c>
      <c r="F34" s="7" t="s">
        <v>213</v>
      </c>
      <c r="G34" s="7" t="s">
        <v>214</v>
      </c>
      <c r="H34" s="7" t="s">
        <v>36</v>
      </c>
      <c r="I34" s="10"/>
      <c r="Q34" s="10"/>
      <c r="S34" s="7" t="s">
        <v>244</v>
      </c>
    </row>
    <row r="35" spans="1:19" ht="13.5" customHeight="1">
      <c r="A35" s="6">
        <v>34</v>
      </c>
      <c r="B35" s="7" t="s">
        <v>245</v>
      </c>
      <c r="C35" s="8" t="s">
        <v>246</v>
      </c>
      <c r="D35" s="8" t="s">
        <v>247</v>
      </c>
      <c r="E35" s="7" t="s">
        <v>248</v>
      </c>
      <c r="F35" s="7" t="s">
        <v>249</v>
      </c>
      <c r="G35" s="7" t="s">
        <v>250</v>
      </c>
      <c r="H35" s="7" t="s">
        <v>36</v>
      </c>
      <c r="I35" s="10"/>
      <c r="Q35" s="10"/>
      <c r="S35" s="7" t="s">
        <v>251</v>
      </c>
    </row>
    <row r="36" spans="1:19" ht="13.5" customHeight="1">
      <c r="A36" s="6">
        <v>35</v>
      </c>
      <c r="B36" s="7" t="s">
        <v>252</v>
      </c>
      <c r="C36" s="8" t="s">
        <v>253</v>
      </c>
      <c r="D36" s="8" t="s">
        <v>254</v>
      </c>
      <c r="E36" s="7" t="s">
        <v>255</v>
      </c>
      <c r="F36" s="7" t="s">
        <v>61</v>
      </c>
      <c r="G36" s="7" t="s">
        <v>62</v>
      </c>
      <c r="H36" s="7" t="s">
        <v>36</v>
      </c>
      <c r="I36" s="10"/>
      <c r="Q36" s="10"/>
      <c r="S36" s="7" t="s">
        <v>256</v>
      </c>
    </row>
    <row r="37" spans="1:19" ht="13.5" customHeight="1">
      <c r="A37" s="6">
        <v>36</v>
      </c>
      <c r="B37" s="7" t="s">
        <v>257</v>
      </c>
      <c r="C37" s="8" t="s">
        <v>258</v>
      </c>
      <c r="D37" s="9" t="s">
        <v>259</v>
      </c>
      <c r="E37" s="7" t="s">
        <v>260</v>
      </c>
      <c r="F37" s="7" t="s">
        <v>213</v>
      </c>
      <c r="G37" s="7" t="s">
        <v>214</v>
      </c>
      <c r="H37" s="7" t="s">
        <v>36</v>
      </c>
      <c r="I37" s="10"/>
      <c r="Q37" s="10"/>
      <c r="S37" s="10" t="s">
        <v>261</v>
      </c>
    </row>
    <row r="38" spans="1:19" ht="13.5" customHeight="1">
      <c r="A38" s="6">
        <v>37</v>
      </c>
      <c r="B38" s="7" t="s">
        <v>262</v>
      </c>
      <c r="C38" s="8" t="s">
        <v>263</v>
      </c>
      <c r="D38" s="9" t="s">
        <v>264</v>
      </c>
      <c r="E38" s="7" t="s">
        <v>265</v>
      </c>
      <c r="F38" s="7" t="s">
        <v>213</v>
      </c>
      <c r="G38" s="7" t="s">
        <v>214</v>
      </c>
      <c r="H38" s="7" t="s">
        <v>36</v>
      </c>
      <c r="I38" s="10"/>
      <c r="Q38" s="10"/>
      <c r="S38" s="10" t="s">
        <v>266</v>
      </c>
    </row>
    <row r="39" spans="1:19" ht="13.5" customHeight="1">
      <c r="A39" s="6">
        <v>38</v>
      </c>
      <c r="B39" s="7" t="s">
        <v>267</v>
      </c>
      <c r="C39" s="8" t="s">
        <v>268</v>
      </c>
      <c r="D39" s="9" t="s">
        <v>269</v>
      </c>
      <c r="E39" s="7" t="s">
        <v>270</v>
      </c>
      <c r="F39" s="7" t="s">
        <v>249</v>
      </c>
      <c r="G39" s="7" t="s">
        <v>250</v>
      </c>
      <c r="H39" s="7" t="s">
        <v>36</v>
      </c>
      <c r="I39" s="10"/>
      <c r="Q39" s="10"/>
      <c r="S39" s="10" t="s">
        <v>271</v>
      </c>
    </row>
    <row r="40" spans="1:19" ht="13.5" customHeight="1">
      <c r="A40" s="6">
        <v>39</v>
      </c>
      <c r="B40" s="7" t="s">
        <v>272</v>
      </c>
      <c r="C40" s="8" t="s">
        <v>273</v>
      </c>
      <c r="D40" s="9" t="s">
        <v>274</v>
      </c>
      <c r="E40" s="7" t="s">
        <v>275</v>
      </c>
      <c r="F40" s="7" t="s">
        <v>276</v>
      </c>
      <c r="G40" s="7" t="s">
        <v>277</v>
      </c>
      <c r="H40" s="7" t="s">
        <v>36</v>
      </c>
      <c r="I40" s="10"/>
      <c r="Q40" s="10"/>
      <c r="S40" s="10" t="s">
        <v>99</v>
      </c>
    </row>
    <row r="41" spans="1:19" ht="13.5" customHeight="1">
      <c r="A41" s="6">
        <v>40</v>
      </c>
      <c r="B41" s="7" t="s">
        <v>278</v>
      </c>
      <c r="C41" s="8" t="s">
        <v>279</v>
      </c>
      <c r="D41" s="9" t="s">
        <v>280</v>
      </c>
      <c r="E41" s="7" t="s">
        <v>281</v>
      </c>
      <c r="F41" s="7" t="s">
        <v>48</v>
      </c>
      <c r="G41" s="7" t="s">
        <v>49</v>
      </c>
      <c r="H41" s="7" t="s">
        <v>36</v>
      </c>
      <c r="I41" s="10"/>
      <c r="Q41" s="10"/>
      <c r="S41" s="10" t="s">
        <v>107</v>
      </c>
    </row>
    <row r="42" spans="1:19" ht="13.5" customHeight="1">
      <c r="A42" s="6">
        <v>41</v>
      </c>
      <c r="B42" s="7" t="s">
        <v>282</v>
      </c>
      <c r="C42" s="8" t="s">
        <v>283</v>
      </c>
      <c r="D42" s="9" t="s">
        <v>284</v>
      </c>
      <c r="E42" s="7" t="s">
        <v>285</v>
      </c>
      <c r="F42" s="7" t="s">
        <v>127</v>
      </c>
      <c r="G42" s="7" t="s">
        <v>128</v>
      </c>
      <c r="H42" s="7" t="s">
        <v>36</v>
      </c>
      <c r="I42" s="10"/>
      <c r="Q42" s="10"/>
      <c r="S42" s="7" t="s">
        <v>115</v>
      </c>
    </row>
    <row r="43" spans="1:19" ht="13.5" customHeight="1">
      <c r="A43" s="6">
        <v>42</v>
      </c>
      <c r="B43" s="7" t="s">
        <v>286</v>
      </c>
      <c r="C43" s="8" t="s">
        <v>287</v>
      </c>
      <c r="D43" s="9" t="s">
        <v>288</v>
      </c>
      <c r="E43" s="7" t="s">
        <v>289</v>
      </c>
      <c r="F43" s="7" t="s">
        <v>112</v>
      </c>
      <c r="G43" s="7" t="s">
        <v>113</v>
      </c>
      <c r="H43" s="7" t="s">
        <v>36</v>
      </c>
      <c r="I43" s="10"/>
      <c r="Q43" s="10"/>
      <c r="S43" s="7" t="s">
        <v>122</v>
      </c>
    </row>
    <row r="44" spans="1:19" ht="13.5" customHeight="1">
      <c r="A44" s="6">
        <v>43</v>
      </c>
      <c r="B44" s="7" t="s">
        <v>290</v>
      </c>
      <c r="C44" s="8" t="s">
        <v>291</v>
      </c>
      <c r="D44" s="9" t="s">
        <v>292</v>
      </c>
      <c r="E44" s="7" t="s">
        <v>293</v>
      </c>
      <c r="F44" s="7" t="s">
        <v>112</v>
      </c>
      <c r="G44" s="7" t="s">
        <v>113</v>
      </c>
      <c r="H44" s="7" t="s">
        <v>36</v>
      </c>
      <c r="I44" s="10"/>
      <c r="Q44" s="10"/>
      <c r="S44" s="10"/>
    </row>
    <row r="45" spans="1:19" ht="13.5" customHeight="1">
      <c r="A45" s="6">
        <v>44</v>
      </c>
      <c r="B45" s="7" t="s">
        <v>294</v>
      </c>
      <c r="C45" s="8" t="s">
        <v>295</v>
      </c>
      <c r="D45" s="9" t="s">
        <v>296</v>
      </c>
      <c r="E45" s="7" t="s">
        <v>297</v>
      </c>
      <c r="F45" s="7" t="s">
        <v>61</v>
      </c>
      <c r="G45" s="7" t="s">
        <v>62</v>
      </c>
      <c r="H45" s="7" t="s">
        <v>36</v>
      </c>
      <c r="I45" s="10"/>
      <c r="Q45" s="10"/>
      <c r="S45" s="10"/>
    </row>
    <row r="46" spans="1:19" ht="13.5" customHeight="1">
      <c r="A46" s="6">
        <v>45</v>
      </c>
      <c r="B46" s="7" t="s">
        <v>298</v>
      </c>
      <c r="C46" s="8" t="s">
        <v>299</v>
      </c>
      <c r="D46" s="9" t="s">
        <v>300</v>
      </c>
      <c r="E46" s="7" t="s">
        <v>301</v>
      </c>
      <c r="F46" s="7" t="s">
        <v>112</v>
      </c>
      <c r="G46" s="7" t="s">
        <v>113</v>
      </c>
      <c r="H46" s="7" t="s">
        <v>36</v>
      </c>
      <c r="I46" s="10"/>
      <c r="Q46" s="10"/>
      <c r="S46" s="10"/>
    </row>
    <row r="47" spans="1:19" ht="13.5" customHeight="1">
      <c r="A47" s="6">
        <v>46</v>
      </c>
      <c r="B47" s="7" t="s">
        <v>302</v>
      </c>
      <c r="C47" s="8" t="s">
        <v>303</v>
      </c>
      <c r="D47" s="9" t="s">
        <v>304</v>
      </c>
      <c r="E47" s="7" t="s">
        <v>305</v>
      </c>
      <c r="F47" s="7" t="s">
        <v>112</v>
      </c>
      <c r="G47" s="7" t="s">
        <v>113</v>
      </c>
      <c r="H47" s="7" t="s">
        <v>36</v>
      </c>
      <c r="I47" s="10"/>
      <c r="Q47" s="10"/>
      <c r="S47" s="10"/>
    </row>
    <row r="48" spans="1:19" ht="13.5" customHeight="1">
      <c r="A48" s="6">
        <v>47</v>
      </c>
      <c r="B48" s="7" t="s">
        <v>306</v>
      </c>
      <c r="C48" s="8" t="s">
        <v>307</v>
      </c>
      <c r="D48" s="9" t="s">
        <v>308</v>
      </c>
      <c r="E48" s="7" t="s">
        <v>309</v>
      </c>
      <c r="F48" s="7" t="s">
        <v>193</v>
      </c>
      <c r="G48" s="7" t="s">
        <v>194</v>
      </c>
      <c r="H48" s="7" t="s">
        <v>36</v>
      </c>
      <c r="I48" s="10"/>
      <c r="Q48" s="10"/>
      <c r="S48" s="10"/>
    </row>
    <row r="49" spans="1:19" ht="13.5" customHeight="1">
      <c r="A49" s="6">
        <v>48</v>
      </c>
      <c r="B49" s="7" t="s">
        <v>310</v>
      </c>
      <c r="C49" s="8" t="s">
        <v>311</v>
      </c>
      <c r="D49" s="9" t="s">
        <v>312</v>
      </c>
      <c r="E49" s="7" t="s">
        <v>313</v>
      </c>
      <c r="F49" s="7" t="s">
        <v>127</v>
      </c>
      <c r="G49" s="7" t="s">
        <v>128</v>
      </c>
      <c r="H49" s="7" t="s">
        <v>36</v>
      </c>
      <c r="I49" s="10"/>
      <c r="Q49" s="10"/>
      <c r="S49" s="10"/>
    </row>
    <row r="50" spans="1:19" ht="13.5" customHeight="1">
      <c r="A50" s="6">
        <v>49</v>
      </c>
      <c r="B50" s="7" t="s">
        <v>314</v>
      </c>
      <c r="C50" s="8" t="s">
        <v>315</v>
      </c>
      <c r="D50" s="9" t="s">
        <v>316</v>
      </c>
      <c r="E50" s="7" t="s">
        <v>317</v>
      </c>
      <c r="F50" s="7" t="s">
        <v>193</v>
      </c>
      <c r="G50" s="7" t="s">
        <v>194</v>
      </c>
      <c r="H50" s="7" t="s">
        <v>36</v>
      </c>
      <c r="I50" s="10"/>
      <c r="Q50" s="10"/>
      <c r="S50" s="10"/>
    </row>
    <row r="51" spans="1:19" ht="13.5" customHeight="1">
      <c r="A51" s="6">
        <v>50</v>
      </c>
      <c r="B51" s="7" t="s">
        <v>318</v>
      </c>
      <c r="C51" s="8" t="s">
        <v>319</v>
      </c>
      <c r="D51" s="9" t="s">
        <v>320</v>
      </c>
      <c r="E51" s="7" t="s">
        <v>321</v>
      </c>
      <c r="F51" s="7" t="s">
        <v>213</v>
      </c>
      <c r="G51" s="7" t="s">
        <v>214</v>
      </c>
      <c r="H51" s="7" t="s">
        <v>36</v>
      </c>
      <c r="I51" s="7" t="s">
        <v>322</v>
      </c>
      <c r="Q51" s="10"/>
      <c r="S51" s="10"/>
    </row>
    <row r="52" spans="1:19" ht="13.5" customHeight="1">
      <c r="A52" s="6">
        <v>51</v>
      </c>
      <c r="B52" s="7" t="s">
        <v>323</v>
      </c>
      <c r="C52" s="8" t="s">
        <v>324</v>
      </c>
      <c r="D52" s="9" t="s">
        <v>325</v>
      </c>
      <c r="E52" s="7" t="s">
        <v>326</v>
      </c>
      <c r="F52" s="7" t="s">
        <v>127</v>
      </c>
      <c r="G52" s="7" t="s">
        <v>128</v>
      </c>
      <c r="H52" s="7" t="s">
        <v>36</v>
      </c>
      <c r="I52" s="10"/>
      <c r="Q52" s="10"/>
      <c r="S52" s="10"/>
    </row>
    <row r="53" spans="1:19" ht="13.5" customHeight="1">
      <c r="A53" s="6">
        <v>52</v>
      </c>
      <c r="B53" s="7" t="s">
        <v>327</v>
      </c>
      <c r="C53" s="8" t="s">
        <v>328</v>
      </c>
      <c r="D53" s="9" t="s">
        <v>329</v>
      </c>
      <c r="E53" s="7" t="s">
        <v>330</v>
      </c>
      <c r="F53" s="7" t="s">
        <v>48</v>
      </c>
      <c r="G53" s="7" t="s">
        <v>49</v>
      </c>
      <c r="H53" s="7" t="s">
        <v>36</v>
      </c>
      <c r="I53" s="10"/>
      <c r="Q53" s="10"/>
      <c r="S53" s="10"/>
    </row>
    <row r="54" spans="1:19" ht="13.5" customHeight="1">
      <c r="A54" s="6">
        <v>53</v>
      </c>
      <c r="B54" s="7" t="s">
        <v>331</v>
      </c>
      <c r="C54" s="8" t="s">
        <v>332</v>
      </c>
      <c r="D54" s="9" t="s">
        <v>333</v>
      </c>
      <c r="E54" s="7" t="s">
        <v>334</v>
      </c>
      <c r="F54" s="7" t="s">
        <v>199</v>
      </c>
      <c r="G54" s="7" t="s">
        <v>200</v>
      </c>
      <c r="H54" s="7" t="s">
        <v>36</v>
      </c>
      <c r="I54" s="10"/>
      <c r="Q54" s="10"/>
      <c r="S54" s="10"/>
    </row>
    <row r="55" spans="1:19" ht="13.5" customHeight="1">
      <c r="A55" s="6">
        <v>54</v>
      </c>
      <c r="B55" s="7" t="s">
        <v>335</v>
      </c>
      <c r="C55" s="8" t="s">
        <v>336</v>
      </c>
      <c r="D55" s="9" t="s">
        <v>337</v>
      </c>
      <c r="E55" s="7" t="s">
        <v>338</v>
      </c>
      <c r="F55" s="7" t="s">
        <v>61</v>
      </c>
      <c r="G55" s="7" t="s">
        <v>62</v>
      </c>
      <c r="H55" s="7" t="s">
        <v>36</v>
      </c>
      <c r="I55" s="10"/>
      <c r="Q55" s="10"/>
      <c r="S55" s="10"/>
    </row>
    <row r="56" spans="1:19" ht="13.5" customHeight="1">
      <c r="A56" s="6">
        <v>55</v>
      </c>
      <c r="B56" s="7" t="s">
        <v>339</v>
      </c>
      <c r="C56" s="8" t="s">
        <v>340</v>
      </c>
      <c r="D56" s="9" t="s">
        <v>341</v>
      </c>
      <c r="E56" s="7" t="s">
        <v>342</v>
      </c>
      <c r="F56" s="7" t="s">
        <v>127</v>
      </c>
      <c r="G56" s="7" t="s">
        <v>128</v>
      </c>
      <c r="H56" s="7" t="s">
        <v>36</v>
      </c>
      <c r="I56" s="10"/>
      <c r="Q56" s="10"/>
      <c r="S56" s="10"/>
    </row>
    <row r="57" spans="1:19" ht="13.5" customHeight="1">
      <c r="A57" s="6">
        <v>56</v>
      </c>
      <c r="B57" s="7" t="s">
        <v>343</v>
      </c>
      <c r="C57" s="8" t="s">
        <v>344</v>
      </c>
      <c r="D57" s="9" t="s">
        <v>345</v>
      </c>
      <c r="E57" s="7" t="s">
        <v>219</v>
      </c>
      <c r="F57" s="7" t="s">
        <v>193</v>
      </c>
      <c r="G57" s="7" t="s">
        <v>194</v>
      </c>
      <c r="H57" s="7" t="s">
        <v>36</v>
      </c>
      <c r="I57" s="10"/>
      <c r="Q57" s="10"/>
      <c r="S57" s="10"/>
    </row>
    <row r="58" spans="1:19" ht="13.5" customHeight="1">
      <c r="A58" s="6">
        <v>57</v>
      </c>
      <c r="B58" s="7" t="s">
        <v>346</v>
      </c>
      <c r="C58" s="8" t="s">
        <v>347</v>
      </c>
      <c r="D58" s="9" t="s">
        <v>348</v>
      </c>
      <c r="E58" s="7" t="s">
        <v>349</v>
      </c>
      <c r="F58" s="7" t="s">
        <v>48</v>
      </c>
      <c r="G58" s="7" t="s">
        <v>49</v>
      </c>
      <c r="H58" s="7" t="s">
        <v>36</v>
      </c>
      <c r="I58" s="10"/>
      <c r="Q58" s="10"/>
      <c r="S58" s="10"/>
    </row>
    <row r="59" spans="1:19" ht="13.5" customHeight="1">
      <c r="A59" s="6">
        <v>58</v>
      </c>
      <c r="B59" s="7" t="s">
        <v>350</v>
      </c>
      <c r="C59" s="8" t="s">
        <v>351</v>
      </c>
      <c r="D59" s="9" t="s">
        <v>352</v>
      </c>
      <c r="E59" s="7" t="s">
        <v>353</v>
      </c>
      <c r="F59" s="7" t="s">
        <v>249</v>
      </c>
      <c r="G59" s="7" t="s">
        <v>250</v>
      </c>
      <c r="H59" s="7" t="s">
        <v>36</v>
      </c>
      <c r="I59" s="10"/>
      <c r="Q59" s="7"/>
      <c r="S59" s="7"/>
    </row>
    <row r="60" spans="1:19" ht="13.5" customHeight="1">
      <c r="A60" s="6">
        <v>59</v>
      </c>
      <c r="B60" s="7" t="s">
        <v>354</v>
      </c>
      <c r="C60" s="8" t="s">
        <v>355</v>
      </c>
      <c r="D60" s="9" t="s">
        <v>356</v>
      </c>
      <c r="E60" s="7" t="s">
        <v>357</v>
      </c>
      <c r="F60" s="7" t="s">
        <v>61</v>
      </c>
      <c r="G60" s="7" t="s">
        <v>62</v>
      </c>
      <c r="H60" s="7" t="s">
        <v>36</v>
      </c>
      <c r="I60" s="10"/>
      <c r="Q60" s="10"/>
      <c r="S60" s="10"/>
    </row>
    <row r="61" spans="1:19" ht="13.5" customHeight="1">
      <c r="A61" s="6">
        <v>60</v>
      </c>
      <c r="B61" s="7" t="s">
        <v>358</v>
      </c>
      <c r="C61" s="8" t="s">
        <v>359</v>
      </c>
      <c r="D61" s="9" t="s">
        <v>360</v>
      </c>
      <c r="E61" s="7" t="s">
        <v>361</v>
      </c>
      <c r="F61" s="7" t="s">
        <v>61</v>
      </c>
      <c r="G61" s="7" t="s">
        <v>62</v>
      </c>
      <c r="H61" s="7" t="s">
        <v>36</v>
      </c>
      <c r="I61" s="10"/>
      <c r="Q61" s="10"/>
      <c r="S61" s="10"/>
    </row>
    <row r="62" spans="1:19" ht="13.5" customHeight="1">
      <c r="A62" s="6">
        <v>61</v>
      </c>
      <c r="B62" s="7" t="s">
        <v>362</v>
      </c>
      <c r="C62" s="8" t="s">
        <v>363</v>
      </c>
      <c r="D62" s="9" t="s">
        <v>364</v>
      </c>
      <c r="E62" s="7" t="s">
        <v>365</v>
      </c>
      <c r="F62" s="7" t="s">
        <v>34</v>
      </c>
      <c r="G62" s="7" t="s">
        <v>35</v>
      </c>
      <c r="H62" s="7" t="s">
        <v>36</v>
      </c>
      <c r="I62" s="10"/>
      <c r="Q62" s="10"/>
      <c r="S62" s="10"/>
    </row>
    <row r="63" spans="1:19" ht="13.5" customHeight="1">
      <c r="A63" s="6">
        <v>62</v>
      </c>
      <c r="B63" s="7" t="s">
        <v>366</v>
      </c>
      <c r="C63" s="8" t="s">
        <v>367</v>
      </c>
      <c r="D63" s="9" t="s">
        <v>368</v>
      </c>
      <c r="E63" s="7" t="s">
        <v>369</v>
      </c>
      <c r="F63" s="7" t="s">
        <v>206</v>
      </c>
      <c r="G63" s="7" t="s">
        <v>207</v>
      </c>
      <c r="H63" s="7" t="s">
        <v>36</v>
      </c>
      <c r="I63" s="10"/>
      <c r="Q63" s="10"/>
      <c r="S63" s="10"/>
    </row>
    <row r="64" spans="1:19" ht="13.5" customHeight="1">
      <c r="A64" s="6">
        <v>63</v>
      </c>
      <c r="B64" s="7" t="s">
        <v>370</v>
      </c>
      <c r="C64" s="8" t="s">
        <v>371</v>
      </c>
      <c r="D64" s="9" t="s">
        <v>372</v>
      </c>
      <c r="E64" s="7" t="s">
        <v>373</v>
      </c>
      <c r="F64" s="7" t="s">
        <v>213</v>
      </c>
      <c r="G64" s="7" t="s">
        <v>214</v>
      </c>
      <c r="H64" s="7" t="s">
        <v>36</v>
      </c>
      <c r="I64" s="10"/>
      <c r="Q64" s="10"/>
      <c r="S64" s="10"/>
    </row>
    <row r="65" spans="1:19" ht="13.5" customHeight="1">
      <c r="A65" s="6">
        <v>64</v>
      </c>
      <c r="B65" s="7" t="s">
        <v>374</v>
      </c>
      <c r="C65" s="8" t="s">
        <v>375</v>
      </c>
      <c r="D65" s="9" t="s">
        <v>376</v>
      </c>
      <c r="E65" s="7" t="s">
        <v>377</v>
      </c>
      <c r="F65" s="7" t="s">
        <v>199</v>
      </c>
      <c r="G65" s="7" t="s">
        <v>200</v>
      </c>
      <c r="H65" s="7" t="s">
        <v>36</v>
      </c>
      <c r="I65" s="10"/>
      <c r="Q65" s="10"/>
      <c r="S65" s="10"/>
    </row>
    <row r="66" spans="1:19" ht="13.5" customHeight="1">
      <c r="A66" s="6">
        <v>65</v>
      </c>
      <c r="B66" s="7" t="s">
        <v>378</v>
      </c>
      <c r="C66" s="8" t="s">
        <v>379</v>
      </c>
      <c r="D66" s="9" t="s">
        <v>380</v>
      </c>
      <c r="E66" s="7" t="s">
        <v>381</v>
      </c>
      <c r="F66" s="7" t="s">
        <v>199</v>
      </c>
      <c r="G66" s="7" t="s">
        <v>200</v>
      </c>
      <c r="H66" s="7" t="s">
        <v>36</v>
      </c>
      <c r="I66" s="10"/>
      <c r="Q66" s="10"/>
      <c r="S66" s="10"/>
    </row>
    <row r="67" spans="1:19" ht="13.5" customHeight="1">
      <c r="A67" s="6">
        <v>66</v>
      </c>
      <c r="B67" s="7" t="s">
        <v>382</v>
      </c>
      <c r="C67" s="8" t="s">
        <v>383</v>
      </c>
      <c r="D67" s="9" t="s">
        <v>384</v>
      </c>
      <c r="E67" s="7" t="s">
        <v>385</v>
      </c>
      <c r="F67" s="7" t="s">
        <v>61</v>
      </c>
      <c r="G67" s="7" t="s">
        <v>62</v>
      </c>
      <c r="H67" s="7" t="s">
        <v>36</v>
      </c>
      <c r="I67" s="10"/>
      <c r="Q67" s="10"/>
      <c r="S67" s="10"/>
    </row>
    <row r="68" spans="1:19" ht="13.5" customHeight="1">
      <c r="A68" s="6">
        <v>67</v>
      </c>
      <c r="B68" s="7" t="s">
        <v>386</v>
      </c>
      <c r="C68" s="8" t="s">
        <v>387</v>
      </c>
      <c r="D68" s="9" t="s">
        <v>388</v>
      </c>
      <c r="E68" s="7" t="s">
        <v>389</v>
      </c>
      <c r="F68" s="7" t="s">
        <v>249</v>
      </c>
      <c r="G68" s="7" t="s">
        <v>250</v>
      </c>
      <c r="H68" s="7" t="s">
        <v>36</v>
      </c>
      <c r="I68" s="10"/>
      <c r="Q68" s="10"/>
      <c r="S68" s="10"/>
    </row>
    <row r="69" spans="1:19" ht="13.5" customHeight="1">
      <c r="A69" s="6">
        <v>68</v>
      </c>
      <c r="B69" s="7" t="s">
        <v>390</v>
      </c>
      <c r="C69" s="8" t="s">
        <v>391</v>
      </c>
      <c r="D69" s="9" t="s">
        <v>392</v>
      </c>
      <c r="E69" s="7" t="s">
        <v>393</v>
      </c>
      <c r="F69" s="7" t="s">
        <v>249</v>
      </c>
      <c r="G69" s="7" t="s">
        <v>250</v>
      </c>
      <c r="H69" s="7" t="s">
        <v>36</v>
      </c>
      <c r="I69" s="10"/>
      <c r="Q69" s="10"/>
      <c r="S69" s="10"/>
    </row>
    <row r="70" spans="1:19" ht="13.5" customHeight="1">
      <c r="A70" s="6">
        <v>69</v>
      </c>
      <c r="B70" s="7" t="s">
        <v>394</v>
      </c>
      <c r="C70" s="8" t="s">
        <v>395</v>
      </c>
      <c r="D70" s="9" t="s">
        <v>396</v>
      </c>
      <c r="E70" s="7" t="s">
        <v>397</v>
      </c>
      <c r="F70" s="7" t="s">
        <v>249</v>
      </c>
      <c r="G70" s="7" t="s">
        <v>250</v>
      </c>
      <c r="H70" s="7" t="s">
        <v>36</v>
      </c>
      <c r="I70" s="10"/>
      <c r="Q70" s="10"/>
      <c r="S70" s="10"/>
    </row>
    <row r="71" spans="1:19" ht="13.5" customHeight="1">
      <c r="A71" s="6">
        <v>70</v>
      </c>
      <c r="B71" s="7" t="s">
        <v>398</v>
      </c>
      <c r="C71" s="8" t="s">
        <v>399</v>
      </c>
      <c r="D71" s="9" t="s">
        <v>400</v>
      </c>
      <c r="E71" s="7" t="s">
        <v>401</v>
      </c>
      <c r="F71" s="7" t="s">
        <v>249</v>
      </c>
      <c r="G71" s="7" t="s">
        <v>250</v>
      </c>
      <c r="H71" s="7" t="s">
        <v>36</v>
      </c>
      <c r="I71" s="10"/>
      <c r="Q71" s="10"/>
      <c r="S71" s="10"/>
    </row>
    <row r="72" spans="1:19" ht="13.5" customHeight="1">
      <c r="A72" s="6">
        <v>71</v>
      </c>
      <c r="B72" s="7" t="s">
        <v>402</v>
      </c>
      <c r="C72" s="8" t="s">
        <v>403</v>
      </c>
      <c r="D72" s="9" t="s">
        <v>404</v>
      </c>
      <c r="E72" s="7" t="s">
        <v>405</v>
      </c>
      <c r="F72" s="7" t="s">
        <v>112</v>
      </c>
      <c r="G72" s="7" t="s">
        <v>113</v>
      </c>
      <c r="H72" s="7" t="s">
        <v>36</v>
      </c>
      <c r="I72" s="10"/>
      <c r="Q72" s="7"/>
      <c r="S72" s="7"/>
    </row>
    <row r="73" spans="1:19" ht="13.5" customHeight="1">
      <c r="A73" s="6">
        <v>72</v>
      </c>
      <c r="B73" s="7" t="s">
        <v>406</v>
      </c>
      <c r="C73" s="8" t="s">
        <v>407</v>
      </c>
      <c r="D73" s="9" t="s">
        <v>408</v>
      </c>
      <c r="E73" s="7" t="s">
        <v>409</v>
      </c>
      <c r="F73" s="7" t="s">
        <v>61</v>
      </c>
      <c r="G73" s="7" t="s">
        <v>62</v>
      </c>
      <c r="H73" s="7" t="s">
        <v>36</v>
      </c>
      <c r="I73" s="10"/>
      <c r="Q73" s="10"/>
      <c r="S73" s="10"/>
    </row>
    <row r="74" spans="1:19" ht="13.5" customHeight="1">
      <c r="A74" s="6">
        <v>73</v>
      </c>
      <c r="B74" s="7" t="s">
        <v>410</v>
      </c>
      <c r="C74" s="8" t="s">
        <v>411</v>
      </c>
      <c r="D74" s="9" t="s">
        <v>412</v>
      </c>
      <c r="E74" s="7" t="s">
        <v>413</v>
      </c>
      <c r="F74" s="7" t="s">
        <v>206</v>
      </c>
      <c r="G74" s="7" t="s">
        <v>207</v>
      </c>
      <c r="H74" s="7" t="s">
        <v>36</v>
      </c>
      <c r="I74" s="10"/>
      <c r="Q74" s="10"/>
      <c r="S74" s="10"/>
    </row>
    <row r="75" spans="1:19" ht="13.5" customHeight="1">
      <c r="A75" s="6">
        <v>74</v>
      </c>
      <c r="B75" s="7" t="s">
        <v>414</v>
      </c>
      <c r="C75" s="8" t="s">
        <v>415</v>
      </c>
      <c r="D75" s="9" t="s">
        <v>416</v>
      </c>
      <c r="E75" s="7" t="s">
        <v>417</v>
      </c>
      <c r="F75" s="7" t="s">
        <v>61</v>
      </c>
      <c r="G75" s="7" t="s">
        <v>62</v>
      </c>
      <c r="H75" s="7" t="s">
        <v>36</v>
      </c>
      <c r="I75" s="10"/>
      <c r="Q75" s="10"/>
      <c r="S75" s="10"/>
    </row>
    <row r="76" spans="1:19" ht="13.5" customHeight="1">
      <c r="A76" s="6">
        <v>75</v>
      </c>
      <c r="B76" s="7" t="s">
        <v>418</v>
      </c>
      <c r="C76" s="8" t="s">
        <v>419</v>
      </c>
      <c r="D76" s="9" t="s">
        <v>420</v>
      </c>
      <c r="E76" s="7" t="s">
        <v>421</v>
      </c>
      <c r="F76" s="7" t="s">
        <v>193</v>
      </c>
      <c r="G76" s="7" t="s">
        <v>194</v>
      </c>
      <c r="H76" s="7" t="s">
        <v>36</v>
      </c>
      <c r="I76" s="10"/>
      <c r="Q76" s="10"/>
      <c r="S76" s="10"/>
    </row>
    <row r="77" spans="1:19" ht="13.5" customHeight="1">
      <c r="A77" s="6">
        <v>76</v>
      </c>
      <c r="B77" s="7" t="s">
        <v>422</v>
      </c>
      <c r="C77" s="8" t="s">
        <v>423</v>
      </c>
      <c r="D77" s="9" t="s">
        <v>424</v>
      </c>
      <c r="E77" s="7" t="s">
        <v>219</v>
      </c>
      <c r="F77" s="7" t="s">
        <v>112</v>
      </c>
      <c r="G77" s="7" t="s">
        <v>113</v>
      </c>
      <c r="H77" s="7" t="s">
        <v>36</v>
      </c>
      <c r="I77" s="10"/>
      <c r="Q77" s="10"/>
      <c r="S77" s="10"/>
    </row>
    <row r="78" spans="1:19" ht="13.5" customHeight="1">
      <c r="A78" s="6">
        <v>77</v>
      </c>
      <c r="B78" s="7" t="s">
        <v>425</v>
      </c>
      <c r="C78" s="8" t="s">
        <v>426</v>
      </c>
      <c r="D78" s="9" t="s">
        <v>427</v>
      </c>
      <c r="E78" s="7" t="s">
        <v>428</v>
      </c>
      <c r="F78" s="7" t="s">
        <v>61</v>
      </c>
      <c r="G78" s="7" t="s">
        <v>62</v>
      </c>
      <c r="H78" s="7" t="s">
        <v>36</v>
      </c>
      <c r="I78" s="10"/>
      <c r="Q78" s="10"/>
      <c r="S78" s="10"/>
    </row>
    <row r="79" spans="1:19" ht="13.5" customHeight="1">
      <c r="A79" s="6">
        <v>78</v>
      </c>
      <c r="B79" s="7" t="s">
        <v>429</v>
      </c>
      <c r="C79" s="8" t="s">
        <v>430</v>
      </c>
      <c r="D79" s="9" t="s">
        <v>431</v>
      </c>
      <c r="E79" s="7" t="s">
        <v>432</v>
      </c>
      <c r="F79" s="7" t="s">
        <v>61</v>
      </c>
      <c r="G79" s="7" t="s">
        <v>62</v>
      </c>
      <c r="H79" s="7" t="s">
        <v>36</v>
      </c>
      <c r="I79" s="10"/>
      <c r="Q79" s="10"/>
      <c r="S79" s="10"/>
    </row>
    <row r="80" spans="1:19" ht="13.5" customHeight="1">
      <c r="A80" s="6">
        <v>79</v>
      </c>
      <c r="B80" s="7" t="s">
        <v>433</v>
      </c>
      <c r="C80" s="8" t="s">
        <v>307</v>
      </c>
      <c r="D80" s="8" t="s">
        <v>211</v>
      </c>
      <c r="E80" s="7" t="s">
        <v>434</v>
      </c>
      <c r="F80" s="7" t="s">
        <v>193</v>
      </c>
      <c r="G80" s="7" t="s">
        <v>194</v>
      </c>
      <c r="H80" s="7" t="s">
        <v>36</v>
      </c>
      <c r="I80" s="10"/>
      <c r="Q80" s="10"/>
      <c r="S80" s="10"/>
    </row>
    <row r="81" spans="1:19" ht="13.5" customHeight="1">
      <c r="A81" s="6">
        <v>80</v>
      </c>
      <c r="B81" s="7" t="s">
        <v>435</v>
      </c>
      <c r="C81" s="8" t="s">
        <v>436</v>
      </c>
      <c r="D81" s="9" t="s">
        <v>437</v>
      </c>
      <c r="E81" s="7" t="s">
        <v>313</v>
      </c>
      <c r="F81" s="7" t="s">
        <v>127</v>
      </c>
      <c r="G81" s="7" t="s">
        <v>62</v>
      </c>
      <c r="H81" s="7" t="s">
        <v>36</v>
      </c>
      <c r="I81" s="7" t="s">
        <v>438</v>
      </c>
      <c r="Q81" s="10"/>
      <c r="S81" s="10"/>
    </row>
    <row r="82" spans="1:19" ht="13.5" customHeight="1">
      <c r="A82" s="6">
        <v>81</v>
      </c>
      <c r="B82" s="7" t="s">
        <v>439</v>
      </c>
      <c r="C82" s="8" t="s">
        <v>440</v>
      </c>
      <c r="D82" s="9" t="s">
        <v>441</v>
      </c>
      <c r="E82" s="7" t="s">
        <v>442</v>
      </c>
      <c r="F82" s="7" t="s">
        <v>61</v>
      </c>
      <c r="G82" s="7" t="s">
        <v>62</v>
      </c>
      <c r="H82" s="7" t="s">
        <v>36</v>
      </c>
      <c r="I82" s="7" t="s">
        <v>443</v>
      </c>
      <c r="Q82" s="10"/>
      <c r="S82" s="10"/>
    </row>
    <row r="83" spans="1:19" ht="13.5" customHeight="1">
      <c r="A83" s="6">
        <v>82</v>
      </c>
      <c r="B83" s="7" t="s">
        <v>444</v>
      </c>
      <c r="C83" s="8" t="s">
        <v>445</v>
      </c>
      <c r="D83" s="9" t="s">
        <v>446</v>
      </c>
      <c r="E83" s="7" t="s">
        <v>447</v>
      </c>
      <c r="F83" s="7" t="s">
        <v>48</v>
      </c>
      <c r="G83" s="7" t="s">
        <v>49</v>
      </c>
      <c r="H83" s="7" t="s">
        <v>36</v>
      </c>
      <c r="I83" s="10"/>
      <c r="Q83" s="10"/>
      <c r="S83" s="10"/>
    </row>
    <row r="84" spans="1:19" ht="13.5" customHeight="1">
      <c r="A84" s="6">
        <v>83</v>
      </c>
      <c r="B84" s="7" t="s">
        <v>448</v>
      </c>
      <c r="C84" s="8" t="s">
        <v>449</v>
      </c>
      <c r="D84" s="9" t="s">
        <v>450</v>
      </c>
      <c r="E84" s="7" t="s">
        <v>451</v>
      </c>
      <c r="F84" s="7" t="s">
        <v>48</v>
      </c>
      <c r="G84" s="7" t="s">
        <v>49</v>
      </c>
      <c r="H84" s="7" t="s">
        <v>36</v>
      </c>
      <c r="I84" s="10"/>
      <c r="Q84" s="10"/>
      <c r="S84" s="10"/>
    </row>
    <row r="85" spans="1:19" ht="13.5" customHeight="1">
      <c r="A85" s="6">
        <v>84</v>
      </c>
      <c r="B85" s="7" t="s">
        <v>452</v>
      </c>
      <c r="C85" s="8" t="s">
        <v>453</v>
      </c>
      <c r="D85" s="9" t="s">
        <v>454</v>
      </c>
      <c r="E85" s="7" t="s">
        <v>205</v>
      </c>
      <c r="F85" s="7" t="s">
        <v>34</v>
      </c>
      <c r="G85" s="7" t="s">
        <v>35</v>
      </c>
      <c r="H85" s="7" t="s">
        <v>36</v>
      </c>
      <c r="I85" s="10"/>
      <c r="Q85" s="10"/>
      <c r="S85" s="10"/>
    </row>
    <row r="86" spans="1:19" ht="13.5" customHeight="1">
      <c r="A86" s="6">
        <v>85</v>
      </c>
      <c r="B86" s="7" t="s">
        <v>455</v>
      </c>
      <c r="C86" s="8" t="s">
        <v>456</v>
      </c>
      <c r="D86" s="8" t="s">
        <v>457</v>
      </c>
      <c r="E86" s="7" t="s">
        <v>134</v>
      </c>
      <c r="F86" s="7" t="s">
        <v>61</v>
      </c>
      <c r="G86" s="7" t="s">
        <v>62</v>
      </c>
      <c r="H86" s="7" t="s">
        <v>36</v>
      </c>
      <c r="I86" s="7" t="s">
        <v>458</v>
      </c>
      <c r="Q86" s="10"/>
      <c r="S86" s="10"/>
    </row>
    <row r="87" spans="1:19" ht="13.5" customHeight="1">
      <c r="A87" s="6">
        <v>86</v>
      </c>
      <c r="B87" s="7" t="s">
        <v>459</v>
      </c>
      <c r="C87" s="8" t="s">
        <v>456</v>
      </c>
      <c r="D87" s="8" t="s">
        <v>460</v>
      </c>
      <c r="E87" s="7" t="s">
        <v>154</v>
      </c>
      <c r="F87" s="7" t="s">
        <v>61</v>
      </c>
      <c r="G87" s="7" t="s">
        <v>62</v>
      </c>
      <c r="H87" s="7" t="s">
        <v>36</v>
      </c>
      <c r="I87" s="7" t="s">
        <v>461</v>
      </c>
      <c r="Q87" s="10"/>
      <c r="S87" s="10"/>
    </row>
    <row r="88" spans="1:19" ht="13.5" customHeight="1">
      <c r="A88" s="6">
        <v>87</v>
      </c>
      <c r="B88" s="7" t="s">
        <v>462</v>
      </c>
      <c r="C88" s="8" t="s">
        <v>463</v>
      </c>
      <c r="D88" s="9" t="s">
        <v>464</v>
      </c>
      <c r="E88" s="7" t="s">
        <v>465</v>
      </c>
      <c r="F88" s="7" t="s">
        <v>112</v>
      </c>
      <c r="G88" s="7" t="s">
        <v>113</v>
      </c>
      <c r="H88" s="7" t="s">
        <v>36</v>
      </c>
      <c r="I88" s="10"/>
      <c r="Q88" s="10"/>
      <c r="S88" s="10"/>
    </row>
    <row r="89" spans="1:19" ht="13.5" customHeight="1">
      <c r="A89" s="6">
        <v>88</v>
      </c>
      <c r="B89" s="7" t="s">
        <v>466</v>
      </c>
      <c r="C89" s="8" t="s">
        <v>467</v>
      </c>
      <c r="D89" s="9" t="s">
        <v>468</v>
      </c>
      <c r="E89" s="7" t="s">
        <v>413</v>
      </c>
      <c r="F89" s="7" t="s">
        <v>206</v>
      </c>
      <c r="G89" s="7" t="s">
        <v>194</v>
      </c>
      <c r="H89" s="7" t="s">
        <v>36</v>
      </c>
      <c r="I89" s="10"/>
      <c r="Q89" s="10"/>
      <c r="S89" s="10"/>
    </row>
    <row r="90" spans="1:19" ht="13.5" customHeight="1">
      <c r="A90" s="6">
        <v>89</v>
      </c>
      <c r="B90" s="7" t="s">
        <v>469</v>
      </c>
      <c r="C90" s="8" t="s">
        <v>470</v>
      </c>
      <c r="D90" s="9" t="s">
        <v>471</v>
      </c>
      <c r="E90" s="7" t="s">
        <v>472</v>
      </c>
      <c r="F90" s="7" t="s">
        <v>48</v>
      </c>
      <c r="G90" s="7" t="s">
        <v>49</v>
      </c>
      <c r="H90" s="7" t="s">
        <v>36</v>
      </c>
      <c r="I90" s="10"/>
      <c r="Q90" s="10"/>
      <c r="S90" s="10"/>
    </row>
    <row r="91" spans="1:19" ht="13.5" customHeight="1">
      <c r="A91" s="6">
        <v>90</v>
      </c>
      <c r="B91" s="7" t="s">
        <v>473</v>
      </c>
      <c r="C91" s="8" t="s">
        <v>474</v>
      </c>
      <c r="D91" s="9" t="s">
        <v>475</v>
      </c>
      <c r="E91" s="7" t="s">
        <v>476</v>
      </c>
      <c r="F91" s="7" t="s">
        <v>249</v>
      </c>
      <c r="G91" s="7" t="s">
        <v>250</v>
      </c>
      <c r="H91" s="7" t="s">
        <v>36</v>
      </c>
      <c r="I91" s="10"/>
      <c r="Q91" s="10"/>
      <c r="S91" s="10"/>
    </row>
    <row r="92" spans="1:19" ht="13.5" customHeight="1">
      <c r="A92" s="6">
        <v>91</v>
      </c>
      <c r="B92" s="7" t="s">
        <v>477</v>
      </c>
      <c r="C92" s="8" t="s">
        <v>478</v>
      </c>
      <c r="D92" s="9" t="s">
        <v>479</v>
      </c>
      <c r="E92" s="7" t="s">
        <v>480</v>
      </c>
      <c r="F92" s="7" t="s">
        <v>213</v>
      </c>
      <c r="G92" s="7" t="s">
        <v>214</v>
      </c>
      <c r="H92" s="7" t="s">
        <v>36</v>
      </c>
      <c r="I92" s="10"/>
      <c r="Q92" s="10"/>
      <c r="S92" s="10"/>
    </row>
    <row r="93" spans="1:19" ht="13.5" customHeight="1">
      <c r="A93" s="6">
        <v>92</v>
      </c>
      <c r="B93" s="7" t="s">
        <v>481</v>
      </c>
      <c r="C93" s="8" t="s">
        <v>482</v>
      </c>
      <c r="D93" s="9" t="s">
        <v>483</v>
      </c>
      <c r="E93" s="7" t="s">
        <v>484</v>
      </c>
      <c r="F93" s="7" t="s">
        <v>213</v>
      </c>
      <c r="G93" s="7" t="s">
        <v>214</v>
      </c>
      <c r="H93" s="7" t="s">
        <v>36</v>
      </c>
      <c r="I93" s="10"/>
      <c r="Q93" s="10"/>
      <c r="S93" s="10"/>
    </row>
    <row r="94" spans="1:19" ht="13.5" customHeight="1">
      <c r="A94" s="6">
        <v>93</v>
      </c>
      <c r="B94" s="7" t="s">
        <v>485</v>
      </c>
      <c r="C94" s="8" t="s">
        <v>486</v>
      </c>
      <c r="D94" s="9" t="s">
        <v>487</v>
      </c>
      <c r="E94" s="7" t="s">
        <v>465</v>
      </c>
      <c r="F94" s="7" t="s">
        <v>112</v>
      </c>
      <c r="G94" s="7" t="s">
        <v>113</v>
      </c>
      <c r="H94" s="7" t="s">
        <v>36</v>
      </c>
      <c r="I94" s="10"/>
      <c r="Q94" s="10"/>
      <c r="S94" s="10"/>
    </row>
    <row r="95" spans="1:19" ht="13.5" customHeight="1">
      <c r="A95" s="6">
        <v>94</v>
      </c>
      <c r="B95" s="7" t="s">
        <v>488</v>
      </c>
      <c r="C95" s="8" t="s">
        <v>489</v>
      </c>
      <c r="D95" s="9" t="s">
        <v>490</v>
      </c>
      <c r="E95" s="7" t="s">
        <v>192</v>
      </c>
      <c r="F95" s="7" t="s">
        <v>193</v>
      </c>
      <c r="G95" s="7" t="s">
        <v>194</v>
      </c>
      <c r="H95" s="7" t="s">
        <v>36</v>
      </c>
      <c r="I95" s="10"/>
      <c r="Q95" s="10"/>
      <c r="S95" s="10"/>
    </row>
    <row r="96" spans="1:19" ht="13.5" customHeight="1">
      <c r="A96" s="6">
        <v>95</v>
      </c>
      <c r="B96" s="7" t="s">
        <v>491</v>
      </c>
      <c r="C96" s="8" t="s">
        <v>492</v>
      </c>
      <c r="D96" s="9" t="s">
        <v>493</v>
      </c>
      <c r="E96" s="7" t="s">
        <v>494</v>
      </c>
      <c r="F96" s="7" t="s">
        <v>127</v>
      </c>
      <c r="G96" s="7" t="s">
        <v>128</v>
      </c>
      <c r="H96" s="7" t="s">
        <v>36</v>
      </c>
      <c r="I96" s="10"/>
      <c r="Q96" s="10"/>
      <c r="S96" s="10"/>
    </row>
    <row r="97" spans="1:19" ht="13.5" customHeight="1">
      <c r="A97" s="6">
        <v>96</v>
      </c>
      <c r="B97" s="7" t="s">
        <v>495</v>
      </c>
      <c r="C97" s="8" t="s">
        <v>496</v>
      </c>
      <c r="D97" s="9" t="s">
        <v>497</v>
      </c>
      <c r="E97" s="7" t="s">
        <v>498</v>
      </c>
      <c r="F97" s="7" t="s">
        <v>199</v>
      </c>
      <c r="G97" s="7" t="s">
        <v>35</v>
      </c>
      <c r="H97" s="7" t="s">
        <v>36</v>
      </c>
      <c r="I97" s="10"/>
      <c r="Q97" s="10"/>
      <c r="S97" s="10"/>
    </row>
    <row r="98" spans="1:19" ht="13.5" customHeight="1">
      <c r="A98" s="6">
        <v>97</v>
      </c>
      <c r="B98" s="7" t="s">
        <v>499</v>
      </c>
      <c r="C98" s="8" t="s">
        <v>500</v>
      </c>
      <c r="D98" s="9" t="s">
        <v>501</v>
      </c>
      <c r="E98" s="7" t="s">
        <v>502</v>
      </c>
      <c r="F98" s="7" t="s">
        <v>48</v>
      </c>
      <c r="G98" s="7" t="s">
        <v>49</v>
      </c>
      <c r="H98" s="7" t="s">
        <v>36</v>
      </c>
      <c r="I98" s="10"/>
      <c r="Q98" s="10"/>
      <c r="S98" s="10"/>
    </row>
    <row r="99" spans="1:19" ht="13.5" customHeight="1">
      <c r="A99" s="6">
        <v>98</v>
      </c>
      <c r="B99" s="7" t="s">
        <v>503</v>
      </c>
      <c r="C99" s="8" t="s">
        <v>504</v>
      </c>
      <c r="D99" s="9" t="s">
        <v>505</v>
      </c>
      <c r="E99" s="7" t="s">
        <v>506</v>
      </c>
      <c r="F99" s="7" t="s">
        <v>249</v>
      </c>
      <c r="G99" s="7" t="s">
        <v>250</v>
      </c>
      <c r="H99" s="7" t="s">
        <v>36</v>
      </c>
      <c r="I99" s="10"/>
      <c r="Q99" s="10"/>
      <c r="S99" s="10"/>
    </row>
    <row r="100" spans="1:19" ht="13.5" customHeight="1">
      <c r="A100" s="6">
        <v>99</v>
      </c>
      <c r="B100" s="7" t="s">
        <v>507</v>
      </c>
      <c r="C100" s="8" t="s">
        <v>508</v>
      </c>
      <c r="D100" s="9" t="s">
        <v>509</v>
      </c>
      <c r="E100" s="7" t="s">
        <v>510</v>
      </c>
      <c r="F100" s="7" t="s">
        <v>276</v>
      </c>
      <c r="G100" s="7" t="s">
        <v>277</v>
      </c>
      <c r="H100" s="7" t="s">
        <v>36</v>
      </c>
      <c r="I100" s="10"/>
      <c r="Q100" s="10"/>
      <c r="S100" s="10"/>
    </row>
    <row r="101" spans="1:19" ht="13.5" customHeight="1">
      <c r="A101" s="6">
        <v>100</v>
      </c>
      <c r="B101" s="7" t="s">
        <v>511</v>
      </c>
      <c r="C101" s="8" t="s">
        <v>512</v>
      </c>
      <c r="D101" s="9" t="s">
        <v>513</v>
      </c>
      <c r="E101" s="7" t="s">
        <v>514</v>
      </c>
      <c r="F101" s="7" t="s">
        <v>61</v>
      </c>
      <c r="G101" s="7" t="s">
        <v>62</v>
      </c>
      <c r="H101" s="7" t="s">
        <v>36</v>
      </c>
      <c r="I101" s="10"/>
      <c r="Q101" s="10"/>
      <c r="S101" s="10"/>
    </row>
    <row r="102" spans="1:19" ht="13.5" customHeight="1">
      <c r="A102" s="6">
        <v>101</v>
      </c>
      <c r="B102" s="7" t="s">
        <v>515</v>
      </c>
      <c r="C102" s="8" t="s">
        <v>516</v>
      </c>
      <c r="D102" s="8" t="s">
        <v>517</v>
      </c>
      <c r="E102" s="7" t="s">
        <v>518</v>
      </c>
      <c r="F102" s="7" t="s">
        <v>48</v>
      </c>
      <c r="G102" s="7" t="s">
        <v>49</v>
      </c>
      <c r="H102" s="7" t="s">
        <v>36</v>
      </c>
      <c r="I102" s="10"/>
      <c r="Q102" s="7"/>
      <c r="S102" s="7"/>
    </row>
    <row r="103" spans="1:19" ht="13.5" customHeight="1">
      <c r="A103" s="6">
        <v>102</v>
      </c>
      <c r="B103" s="7" t="s">
        <v>519</v>
      </c>
      <c r="C103" s="8" t="s">
        <v>456</v>
      </c>
      <c r="D103" s="8" t="s">
        <v>520</v>
      </c>
      <c r="E103" s="7" t="s">
        <v>134</v>
      </c>
      <c r="F103" s="7" t="s">
        <v>61</v>
      </c>
      <c r="G103" s="7" t="s">
        <v>62</v>
      </c>
      <c r="H103" s="7" t="s">
        <v>36</v>
      </c>
      <c r="I103" s="10"/>
      <c r="S103" s="7"/>
    </row>
    <row r="104" spans="1:19" ht="13.5" customHeight="1">
      <c r="A104" s="6">
        <v>103</v>
      </c>
      <c r="B104" s="7" t="s">
        <v>521</v>
      </c>
      <c r="C104" s="8" t="s">
        <v>456</v>
      </c>
      <c r="D104" s="8" t="s">
        <v>522</v>
      </c>
      <c r="E104" s="7" t="s">
        <v>71</v>
      </c>
      <c r="F104" s="7" t="s">
        <v>61</v>
      </c>
      <c r="G104" s="7" t="s">
        <v>62</v>
      </c>
      <c r="H104" s="7" t="s">
        <v>36</v>
      </c>
      <c r="I104" s="7" t="s">
        <v>523</v>
      </c>
      <c r="S104" s="7"/>
    </row>
    <row r="105" spans="1:19" ht="13.5" customHeight="1">
      <c r="A105" s="6">
        <v>104</v>
      </c>
      <c r="B105" s="7" t="s">
        <v>524</v>
      </c>
      <c r="C105" s="21" t="s">
        <v>525</v>
      </c>
      <c r="D105" s="9" t="s">
        <v>526</v>
      </c>
      <c r="E105" s="7" t="s">
        <v>527</v>
      </c>
      <c r="F105" s="7" t="s">
        <v>48</v>
      </c>
      <c r="G105" s="7" t="s">
        <v>49</v>
      </c>
      <c r="H105" s="7" t="s">
        <v>36</v>
      </c>
      <c r="I105" s="10"/>
      <c r="S105" s="7"/>
    </row>
    <row r="106" spans="1:19" ht="13.5" customHeight="1">
      <c r="A106" s="6">
        <v>105</v>
      </c>
      <c r="B106" s="7" t="s">
        <v>528</v>
      </c>
      <c r="C106" s="8" t="s">
        <v>529</v>
      </c>
      <c r="D106" s="9" t="s">
        <v>530</v>
      </c>
      <c r="E106" s="7" t="s">
        <v>531</v>
      </c>
      <c r="F106" s="7" t="s">
        <v>34</v>
      </c>
      <c r="G106" s="7" t="s">
        <v>35</v>
      </c>
      <c r="H106" s="7" t="s">
        <v>36</v>
      </c>
      <c r="I106" s="10"/>
      <c r="S106" s="7"/>
    </row>
    <row r="107" spans="1:19" ht="13.5" customHeight="1">
      <c r="A107" s="6">
        <v>106</v>
      </c>
      <c r="B107" s="7" t="s">
        <v>532</v>
      </c>
      <c r="C107" s="8" t="s">
        <v>456</v>
      </c>
      <c r="D107" s="8" t="s">
        <v>533</v>
      </c>
      <c r="E107" s="7" t="s">
        <v>154</v>
      </c>
      <c r="F107" s="7" t="s">
        <v>61</v>
      </c>
      <c r="G107" s="7" t="s">
        <v>62</v>
      </c>
      <c r="H107" s="7" t="s">
        <v>36</v>
      </c>
      <c r="I107" s="7" t="s">
        <v>534</v>
      </c>
      <c r="S107" s="7"/>
    </row>
    <row r="108" spans="1:19" ht="13.5" customHeight="1">
      <c r="A108" s="6">
        <v>107</v>
      </c>
      <c r="B108" s="7" t="s">
        <v>535</v>
      </c>
      <c r="C108" s="8" t="s">
        <v>456</v>
      </c>
      <c r="D108" s="8" t="s">
        <v>536</v>
      </c>
      <c r="E108" s="7" t="s">
        <v>71</v>
      </c>
      <c r="F108" s="7" t="s">
        <v>61</v>
      </c>
      <c r="G108" s="7" t="s">
        <v>62</v>
      </c>
      <c r="H108" s="7" t="s">
        <v>36</v>
      </c>
      <c r="I108" s="7" t="s">
        <v>537</v>
      </c>
      <c r="S108" s="7"/>
    </row>
    <row r="109" spans="1:19" ht="13.5" customHeight="1">
      <c r="A109" s="6">
        <v>108</v>
      </c>
      <c r="B109" s="7" t="s">
        <v>538</v>
      </c>
      <c r="C109" s="8" t="s">
        <v>456</v>
      </c>
      <c r="D109" s="8" t="s">
        <v>539</v>
      </c>
      <c r="E109" s="7" t="s">
        <v>71</v>
      </c>
      <c r="F109" s="7" t="s">
        <v>61</v>
      </c>
      <c r="G109" s="7" t="s">
        <v>62</v>
      </c>
      <c r="H109" s="7" t="s">
        <v>36</v>
      </c>
      <c r="I109" s="7" t="s">
        <v>540</v>
      </c>
      <c r="S109" s="7"/>
    </row>
    <row r="110" spans="1:19" ht="13.5" customHeight="1">
      <c r="A110" s="6">
        <v>109</v>
      </c>
      <c r="B110" s="7" t="s">
        <v>541</v>
      </c>
      <c r="C110" s="8" t="s">
        <v>456</v>
      </c>
      <c r="D110" s="8" t="s">
        <v>542</v>
      </c>
      <c r="E110" s="7" t="s">
        <v>71</v>
      </c>
      <c r="F110" s="7" t="s">
        <v>61</v>
      </c>
      <c r="G110" s="7" t="s">
        <v>62</v>
      </c>
      <c r="H110" s="7" t="s">
        <v>36</v>
      </c>
      <c r="I110" s="7" t="s">
        <v>543</v>
      </c>
      <c r="S110" s="7"/>
    </row>
    <row r="111" spans="1:19" ht="13.5" customHeight="1">
      <c r="A111" s="6">
        <v>110</v>
      </c>
      <c r="B111" s="7" t="s">
        <v>544</v>
      </c>
      <c r="C111" s="8" t="s">
        <v>456</v>
      </c>
      <c r="D111" s="8" t="s">
        <v>211</v>
      </c>
      <c r="E111" s="7" t="s">
        <v>71</v>
      </c>
      <c r="F111" s="7" t="s">
        <v>61</v>
      </c>
      <c r="G111" s="7" t="s">
        <v>545</v>
      </c>
      <c r="H111" s="7" t="s">
        <v>36</v>
      </c>
      <c r="I111" s="7"/>
      <c r="S111" s="22"/>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Unos</vt:lpstr>
      <vt:lpstr>DropDown</vt:lpstr>
      <vt:lpstr>Unos!Podrucje_ispisa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Mladen Vujica</dc:creator>
  <cp:lastModifiedBy>Sladana Beljan</cp:lastModifiedBy>
  <cp:lastPrinted>2020-10-13T13:30:23Z</cp:lastPrinted>
  <dcterms:created xsi:type="dcterms:W3CDTF">2015-06-05T18:19:34Z</dcterms:created>
  <dcterms:modified xsi:type="dcterms:W3CDTF">2021-01-13T14:40:56Z</dcterms:modified>
</cp:coreProperties>
</file>